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管理・事務\教頭\a08学校評価\"/>
    </mc:Choice>
  </mc:AlternateContent>
  <bookViews>
    <workbookView xWindow="0" yWindow="0" windowWidth="15345" windowHeight="4455"/>
  </bookViews>
  <sheets>
    <sheet name="考察" sheetId="3" r:id="rId1"/>
    <sheet name="集計結果" sheetId="2" r:id="rId2"/>
  </sheets>
  <externalReferences>
    <externalReference r:id="rId3"/>
  </externalReferences>
  <definedNames>
    <definedName name="_xlnm.Print_Area" localSheetId="1">集計結果!$A$1:$L$63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3" l="1"/>
  <c r="F69" i="3"/>
  <c r="K65" i="3"/>
  <c r="F65" i="3"/>
  <c r="K61" i="3"/>
  <c r="F61" i="3"/>
  <c r="K57" i="3"/>
  <c r="F57" i="3"/>
  <c r="K53" i="3"/>
  <c r="F53" i="3"/>
  <c r="K49" i="3"/>
  <c r="F49" i="3"/>
  <c r="K45" i="3"/>
  <c r="F45" i="3"/>
  <c r="K41" i="3"/>
  <c r="F41" i="3"/>
  <c r="K37" i="3"/>
  <c r="F37" i="3"/>
  <c r="K33" i="3"/>
  <c r="F33" i="3"/>
  <c r="K29" i="3"/>
  <c r="F29" i="3"/>
  <c r="K25" i="3"/>
  <c r="F25" i="3"/>
  <c r="K21" i="3"/>
  <c r="F21" i="3"/>
  <c r="K17" i="3"/>
  <c r="F17" i="3"/>
  <c r="K13" i="3"/>
  <c r="F13" i="3"/>
  <c r="K9" i="3"/>
  <c r="F9" i="3"/>
  <c r="H8" i="3"/>
  <c r="G8" i="3"/>
  <c r="H7" i="3"/>
  <c r="G7" i="3"/>
  <c r="H6" i="3"/>
  <c r="G6" i="3"/>
  <c r="H5" i="3"/>
  <c r="K5" i="3" s="1"/>
  <c r="G5" i="3"/>
  <c r="F5" i="3"/>
  <c r="I57" i="2" l="1"/>
  <c r="I59" i="2"/>
  <c r="I60" i="2"/>
  <c r="I56" i="2" l="1"/>
  <c r="I58" i="2"/>
</calcChain>
</file>

<file path=xl/sharedStrings.xml><?xml version="1.0" encoding="utf-8"?>
<sst xmlns="http://schemas.openxmlformats.org/spreadsheetml/2006/main" count="216" uniqueCount="120">
  <si>
    <t>令和元年度 「学校教育についての保護者アンケート」 集計結果【全校】</t>
    <rPh sb="0" eb="1">
      <t>レイ</t>
    </rPh>
    <rPh sb="1" eb="2">
      <t>ワ</t>
    </rPh>
    <rPh sb="2" eb="3">
      <t>モト</t>
    </rPh>
    <rPh sb="3" eb="5">
      <t>ネンド</t>
    </rPh>
    <rPh sb="5" eb="7">
      <t>ヘイネンド</t>
    </rPh>
    <rPh sb="28" eb="30">
      <t>ケッカ</t>
    </rPh>
    <rPh sb="31" eb="33">
      <t>ゼンコウ</t>
    </rPh>
    <phoneticPr fontId="2"/>
  </si>
  <si>
    <t>令和元年１２月２０日</t>
    <rPh sb="0" eb="1">
      <t>レイ</t>
    </rPh>
    <rPh sb="1" eb="2">
      <t>ワ</t>
    </rPh>
    <rPh sb="2" eb="3">
      <t>モト</t>
    </rPh>
    <rPh sb="3" eb="4">
      <t>ネン</t>
    </rPh>
    <rPh sb="6" eb="7">
      <t>ツキ</t>
    </rPh>
    <rPh sb="9" eb="10">
      <t>ヒ</t>
    </rPh>
    <phoneticPr fontId="2"/>
  </si>
  <si>
    <t>八戸市立高館小学校</t>
    <rPh sb="0" eb="3">
      <t>ハチノヘシ</t>
    </rPh>
    <rPh sb="4" eb="6">
      <t>タカダテ</t>
    </rPh>
    <rPh sb="6" eb="9">
      <t>ショウガッコウ</t>
    </rPh>
    <phoneticPr fontId="2"/>
  </si>
  <si>
    <t>Ａ（よく当てはまる）  Ｂ（だいたい当てはまる）  Ｃ（余り当てはまらない）  Ｄ（全く当てはまらない）</t>
    <phoneticPr fontId="2"/>
  </si>
  <si>
    <t>内        容</t>
    <rPh sb="0" eb="1">
      <t>ウチ</t>
    </rPh>
    <rPh sb="9" eb="10">
      <t>カタチ</t>
    </rPh>
    <phoneticPr fontId="2"/>
  </si>
  <si>
    <t>割合（％）</t>
    <rPh sb="0" eb="2">
      <t>ワリアイ</t>
    </rPh>
    <phoneticPr fontId="2"/>
  </si>
  <si>
    <t>全校（人数）</t>
    <rPh sb="0" eb="2">
      <t>ゼンコウ</t>
    </rPh>
    <rPh sb="3" eb="5">
      <t>ニンズウ</t>
    </rPh>
    <phoneticPr fontId="2"/>
  </si>
  <si>
    <t>Ａ</t>
    <phoneticPr fontId="2"/>
  </si>
  <si>
    <t>Ｂ</t>
    <phoneticPr fontId="2"/>
  </si>
  <si>
    <t>Ｃ</t>
    <phoneticPr fontId="2"/>
  </si>
  <si>
    <t>Ｄ</t>
    <phoneticPr fontId="2"/>
  </si>
  <si>
    <t>Ａ</t>
    <phoneticPr fontId="2"/>
  </si>
  <si>
    <t>Ｃ</t>
    <phoneticPr fontId="2"/>
  </si>
  <si>
    <t>計</t>
    <rPh sb="0" eb="1">
      <t>ケイ</t>
    </rPh>
    <phoneticPr fontId="2"/>
  </si>
  <si>
    <t>学 校</t>
    <rPh sb="0" eb="1">
      <t>ガク</t>
    </rPh>
    <rPh sb="2" eb="3">
      <t>コウ</t>
    </rPh>
    <phoneticPr fontId="2"/>
  </si>
  <si>
    <t>学校は、教育方針や指導の重点を明確にしている。
（学校要覧、学校便り、参観日等）</t>
    <rPh sb="4" eb="6">
      <t>キョウイク</t>
    </rPh>
    <rPh sb="6" eb="8">
      <t>ホウシン</t>
    </rPh>
    <rPh sb="9" eb="11">
      <t>シドウ</t>
    </rPh>
    <rPh sb="12" eb="14">
      <t>ジュウテン</t>
    </rPh>
    <rPh sb="15" eb="17">
      <t>メイカク</t>
    </rPh>
    <rPh sb="25" eb="27">
      <t>ガッコウ</t>
    </rPh>
    <rPh sb="27" eb="29">
      <t>ヨウラン</t>
    </rPh>
    <rPh sb="30" eb="32">
      <t>ガッコウ</t>
    </rPh>
    <rPh sb="32" eb="33">
      <t>ダヨ</t>
    </rPh>
    <rPh sb="35" eb="38">
      <t>サンカンビ</t>
    </rPh>
    <rPh sb="38" eb="39">
      <t>トウ</t>
    </rPh>
    <phoneticPr fontId="2"/>
  </si>
  <si>
    <t>学校は、学校便りなどで学校目標や重点施策に関する子どもの様子について伝えているので、協力しようと思っている。</t>
    <rPh sb="4" eb="7">
      <t>ガッコウダヨ</t>
    </rPh>
    <rPh sb="11" eb="13">
      <t>ガッコウ</t>
    </rPh>
    <rPh sb="13" eb="15">
      <t>モクヒョウ</t>
    </rPh>
    <rPh sb="16" eb="18">
      <t>ジュウテン</t>
    </rPh>
    <rPh sb="18" eb="20">
      <t>シサク</t>
    </rPh>
    <rPh sb="21" eb="22">
      <t>カン</t>
    </rPh>
    <rPh sb="24" eb="25">
      <t>コ</t>
    </rPh>
    <rPh sb="28" eb="30">
      <t>ヨウス</t>
    </rPh>
    <rPh sb="34" eb="35">
      <t>ツタ</t>
    </rPh>
    <rPh sb="42" eb="44">
      <t>キョウリョク</t>
    </rPh>
    <rPh sb="48" eb="49">
      <t>オモ</t>
    </rPh>
    <phoneticPr fontId="2"/>
  </si>
  <si>
    <t>学校は、家庭や地域に情報を提供し、またその内容は分かりやすく適切である。（学校便り、ブログ、ホームページ等）</t>
    <rPh sb="4" eb="6">
      <t>カテイ</t>
    </rPh>
    <rPh sb="7" eb="9">
      <t>チイキ</t>
    </rPh>
    <rPh sb="10" eb="12">
      <t>ジョウホウ</t>
    </rPh>
    <rPh sb="13" eb="15">
      <t>テイキョウ</t>
    </rPh>
    <rPh sb="21" eb="23">
      <t>ナイヨウ</t>
    </rPh>
    <rPh sb="24" eb="25">
      <t>ワ</t>
    </rPh>
    <rPh sb="30" eb="32">
      <t>テキセツ</t>
    </rPh>
    <rPh sb="37" eb="40">
      <t>ガッコウダヨ</t>
    </rPh>
    <rPh sb="52" eb="53">
      <t>トウ</t>
    </rPh>
    <phoneticPr fontId="2"/>
  </si>
  <si>
    <t>学校は、学校行事において子どもたちが活躍する場面をつくり、内容も充実している。（運動会、学習発表会等）</t>
    <rPh sb="0" eb="2">
      <t>ガッコウ</t>
    </rPh>
    <rPh sb="4" eb="6">
      <t>ガッコウ</t>
    </rPh>
    <rPh sb="6" eb="8">
      <t>ギョウジ</t>
    </rPh>
    <rPh sb="12" eb="13">
      <t>コ</t>
    </rPh>
    <rPh sb="18" eb="20">
      <t>カツヤク</t>
    </rPh>
    <rPh sb="22" eb="24">
      <t>バメン</t>
    </rPh>
    <rPh sb="29" eb="31">
      <t>ナイヨウ</t>
    </rPh>
    <rPh sb="32" eb="34">
      <t>ジュウジツ</t>
    </rPh>
    <rPh sb="40" eb="42">
      <t>ウンドウ</t>
    </rPh>
    <rPh sb="42" eb="43">
      <t>カイ</t>
    </rPh>
    <rPh sb="44" eb="46">
      <t>ガクシュウ</t>
    </rPh>
    <rPh sb="46" eb="49">
      <t>ハッピョウカイ</t>
    </rPh>
    <rPh sb="49" eb="50">
      <t>トウ</t>
    </rPh>
    <phoneticPr fontId="2"/>
  </si>
  <si>
    <t>学校は、子どもたちの安全性を高める指導や訓練を行っている。（交通安全教室、避難訓練、日常指導等）</t>
    <rPh sb="4" eb="5">
      <t>コ</t>
    </rPh>
    <rPh sb="10" eb="13">
      <t>アンゼンセイ</t>
    </rPh>
    <rPh sb="14" eb="15">
      <t>タカ</t>
    </rPh>
    <rPh sb="17" eb="19">
      <t>シドウ</t>
    </rPh>
    <rPh sb="20" eb="22">
      <t>クンレン</t>
    </rPh>
    <rPh sb="23" eb="24">
      <t>オコナ</t>
    </rPh>
    <rPh sb="30" eb="32">
      <t>コウツウ</t>
    </rPh>
    <rPh sb="32" eb="34">
      <t>アンゼン</t>
    </rPh>
    <rPh sb="34" eb="36">
      <t>キョウシツ</t>
    </rPh>
    <rPh sb="37" eb="39">
      <t>ヒナン</t>
    </rPh>
    <rPh sb="39" eb="41">
      <t>クンレン</t>
    </rPh>
    <rPh sb="42" eb="44">
      <t>ニチジョウ</t>
    </rPh>
    <rPh sb="44" eb="46">
      <t>シドウ</t>
    </rPh>
    <rPh sb="46" eb="47">
      <t>トウ</t>
    </rPh>
    <phoneticPr fontId="2"/>
  </si>
  <si>
    <t>学校は、地域の活動に協力的であり、また、必要に応じて地域の意見や要望を取り入れる体制ができている。</t>
    <rPh sb="4" eb="6">
      <t>チイキ</t>
    </rPh>
    <rPh sb="7" eb="9">
      <t>カツドウ</t>
    </rPh>
    <rPh sb="10" eb="13">
      <t>キョウリョクテキ</t>
    </rPh>
    <rPh sb="20" eb="22">
      <t>ヒツヨウ</t>
    </rPh>
    <rPh sb="23" eb="24">
      <t>オウ</t>
    </rPh>
    <rPh sb="26" eb="28">
      <t>チイキ</t>
    </rPh>
    <rPh sb="29" eb="31">
      <t>イケン</t>
    </rPh>
    <rPh sb="32" eb="34">
      <t>ヨウボウ</t>
    </rPh>
    <rPh sb="35" eb="36">
      <t>ト</t>
    </rPh>
    <rPh sb="37" eb="38">
      <t>イ</t>
    </rPh>
    <rPh sb="40" eb="42">
      <t>タイセイ</t>
    </rPh>
    <phoneticPr fontId="2"/>
  </si>
  <si>
    <t>教　師</t>
    <rPh sb="0" eb="1">
      <t>キョウ</t>
    </rPh>
    <rPh sb="2" eb="3">
      <t>シ</t>
    </rPh>
    <phoneticPr fontId="2"/>
  </si>
  <si>
    <t>先生は、子どもに学校の勉強がよく分かるように工夫された授業に努めている。</t>
    <rPh sb="0" eb="2">
      <t>センセイ</t>
    </rPh>
    <rPh sb="4" eb="5">
      <t>コ</t>
    </rPh>
    <rPh sb="8" eb="10">
      <t>ガッコウ</t>
    </rPh>
    <rPh sb="11" eb="13">
      <t>ベンキョウ</t>
    </rPh>
    <rPh sb="16" eb="17">
      <t>ワ</t>
    </rPh>
    <rPh sb="22" eb="24">
      <t>クフウ</t>
    </rPh>
    <rPh sb="27" eb="29">
      <t>ジュギョウ</t>
    </rPh>
    <rPh sb="30" eb="31">
      <t>ツト</t>
    </rPh>
    <phoneticPr fontId="2"/>
  </si>
  <si>
    <t>先生は、いじめやなかまはずれがなく、友だち同士なかよく生活できるよう指導している。</t>
    <rPh sb="0" eb="2">
      <t>センセイ</t>
    </rPh>
    <rPh sb="18" eb="19">
      <t>トモ</t>
    </rPh>
    <rPh sb="21" eb="23">
      <t>ドウシ</t>
    </rPh>
    <rPh sb="27" eb="29">
      <t>セイカツ</t>
    </rPh>
    <rPh sb="34" eb="36">
      <t>シドウ</t>
    </rPh>
    <phoneticPr fontId="2"/>
  </si>
  <si>
    <t>先生は、子どもの努力を認めたり、話を聞いてくれたりして、一人一人を大切にしようとしている。</t>
    <rPh sb="0" eb="2">
      <t>センセイ</t>
    </rPh>
    <rPh sb="4" eb="5">
      <t>コ</t>
    </rPh>
    <rPh sb="8" eb="10">
      <t>ドリョク</t>
    </rPh>
    <rPh sb="11" eb="12">
      <t>ミト</t>
    </rPh>
    <rPh sb="16" eb="17">
      <t>ハナシ</t>
    </rPh>
    <rPh sb="18" eb="19">
      <t>キ</t>
    </rPh>
    <rPh sb="28" eb="30">
      <t>ヒトリ</t>
    </rPh>
    <rPh sb="30" eb="32">
      <t>ヒトリ</t>
    </rPh>
    <rPh sb="33" eb="35">
      <t>タイセツ</t>
    </rPh>
    <phoneticPr fontId="2"/>
  </si>
  <si>
    <t>子　ど　も</t>
    <rPh sb="0" eb="1">
      <t>コ</t>
    </rPh>
    <phoneticPr fontId="2"/>
  </si>
  <si>
    <t>子どもたちは、気持ちのよい返事やあいさつをしている。
（学校、家庭、地域などで）</t>
    <rPh sb="7" eb="9">
      <t>キモ</t>
    </rPh>
    <rPh sb="13" eb="15">
      <t>ヘンジ</t>
    </rPh>
    <rPh sb="28" eb="30">
      <t>ガッコウ</t>
    </rPh>
    <rPh sb="31" eb="33">
      <t>カテイ</t>
    </rPh>
    <rPh sb="34" eb="36">
      <t>チイキ</t>
    </rPh>
    <phoneticPr fontId="2"/>
  </si>
  <si>
    <t>子どもたちは、話をしっかりと聞いている。
（授業中の様子等）</t>
    <rPh sb="7" eb="8">
      <t>ハナシ</t>
    </rPh>
    <rPh sb="14" eb="15">
      <t>キ</t>
    </rPh>
    <rPh sb="22" eb="25">
      <t>ジュギョウチュウ</t>
    </rPh>
    <rPh sb="26" eb="28">
      <t>ヨウス</t>
    </rPh>
    <rPh sb="28" eb="29">
      <t>トウ</t>
    </rPh>
    <phoneticPr fontId="2"/>
  </si>
  <si>
    <t>子どもたちは、はっきりと話すことができる。
（授業中の発言、家庭での音読等）</t>
    <rPh sb="12" eb="13">
      <t>ハナ</t>
    </rPh>
    <rPh sb="23" eb="26">
      <t>ジュギョウチュウ</t>
    </rPh>
    <rPh sb="27" eb="29">
      <t>ハツゲン</t>
    </rPh>
    <rPh sb="30" eb="32">
      <t>カテイ</t>
    </rPh>
    <rPh sb="34" eb="36">
      <t>オンドク</t>
    </rPh>
    <rPh sb="36" eb="37">
      <t>トウ</t>
    </rPh>
    <phoneticPr fontId="2"/>
  </si>
  <si>
    <t>子どもたちは、友だちとなかよくしている。
（家庭での会話から、授業の様子等）</t>
    <rPh sb="7" eb="8">
      <t>トモ</t>
    </rPh>
    <rPh sb="22" eb="24">
      <t>カテイ</t>
    </rPh>
    <rPh sb="26" eb="28">
      <t>カイワ</t>
    </rPh>
    <rPh sb="31" eb="33">
      <t>ジュギョウ</t>
    </rPh>
    <rPh sb="34" eb="36">
      <t>ヨウス</t>
    </rPh>
    <rPh sb="36" eb="37">
      <t>トウ</t>
    </rPh>
    <phoneticPr fontId="2"/>
  </si>
  <si>
    <t>子どもたちは、健康づくりのため、力いっぱい運動している。（マラソン、なわとび等）</t>
    <rPh sb="7" eb="9">
      <t>ケンコウ</t>
    </rPh>
    <rPh sb="16" eb="17">
      <t>チカラ</t>
    </rPh>
    <rPh sb="21" eb="23">
      <t>ウンドウ</t>
    </rPh>
    <rPh sb="38" eb="39">
      <t>トウ</t>
    </rPh>
    <phoneticPr fontId="2"/>
  </si>
  <si>
    <t>子どもたちは、言葉づかいに気をつけている。
（家庭での様子、来校時に見る子どもの様子）</t>
    <rPh sb="7" eb="9">
      <t>コトバ</t>
    </rPh>
    <rPh sb="13" eb="14">
      <t>キ</t>
    </rPh>
    <rPh sb="23" eb="25">
      <t>カテイ</t>
    </rPh>
    <rPh sb="27" eb="29">
      <t>ヨウス</t>
    </rPh>
    <rPh sb="30" eb="33">
      <t>ライコウジ</t>
    </rPh>
    <rPh sb="34" eb="35">
      <t>ミ</t>
    </rPh>
    <rPh sb="36" eb="37">
      <t>コ</t>
    </rPh>
    <rPh sb="40" eb="42">
      <t>ヨウス</t>
    </rPh>
    <phoneticPr fontId="2"/>
  </si>
  <si>
    <t>お子さんは、毎日、めやすの時間以上家庭学習をしている。（低学年：３０分　中学年：４５分　高学年：６０分）</t>
    <rPh sb="1" eb="2">
      <t>コ</t>
    </rPh>
    <rPh sb="6" eb="8">
      <t>マイニチ</t>
    </rPh>
    <rPh sb="13" eb="15">
      <t>ジカン</t>
    </rPh>
    <rPh sb="15" eb="17">
      <t>イジョウ</t>
    </rPh>
    <rPh sb="17" eb="19">
      <t>カテイ</t>
    </rPh>
    <rPh sb="19" eb="21">
      <t>ガクシュウ</t>
    </rPh>
    <rPh sb="28" eb="31">
      <t>テイガクネン</t>
    </rPh>
    <rPh sb="34" eb="35">
      <t>フン</t>
    </rPh>
    <rPh sb="36" eb="39">
      <t>チュウガクネン</t>
    </rPh>
    <rPh sb="42" eb="43">
      <t>フン</t>
    </rPh>
    <rPh sb="44" eb="47">
      <t>コウガクネン</t>
    </rPh>
    <rPh sb="50" eb="51">
      <t>フン</t>
    </rPh>
    <phoneticPr fontId="2"/>
  </si>
  <si>
    <t>お子さんは、進んで読書をしている。</t>
    <rPh sb="1" eb="2">
      <t>コ</t>
    </rPh>
    <rPh sb="6" eb="7">
      <t>スス</t>
    </rPh>
    <rPh sb="9" eb="11">
      <t>ドクショ</t>
    </rPh>
    <phoneticPr fontId="2"/>
  </si>
  <si>
    <t>令和元年度 「学校教育についての保護者アンケート」 集計グラフ【全校】</t>
    <rPh sb="0" eb="1">
      <t>レイ</t>
    </rPh>
    <rPh sb="1" eb="2">
      <t>ワ</t>
    </rPh>
    <rPh sb="2" eb="3">
      <t>モト</t>
    </rPh>
    <rPh sb="3" eb="4">
      <t>ネン</t>
    </rPh>
    <rPh sb="32" eb="34">
      <t>ゼンコウ</t>
    </rPh>
    <phoneticPr fontId="2"/>
  </si>
  <si>
    <t>１２月実施</t>
    <rPh sb="2" eb="3">
      <t>ガツ</t>
    </rPh>
    <rPh sb="3" eb="5">
      <t>ジッシ</t>
    </rPh>
    <phoneticPr fontId="2"/>
  </si>
  <si>
    <t>.</t>
    <phoneticPr fontId="2"/>
  </si>
  <si>
    <t xml:space="preserve"> </t>
    <phoneticPr fontId="2"/>
  </si>
  <si>
    <t>学校目標達成の基準</t>
    <rPh sb="0" eb="2">
      <t>ガッコウ</t>
    </rPh>
    <rPh sb="2" eb="4">
      <t>モクヒョウ</t>
    </rPh>
    <rPh sb="4" eb="6">
      <t>タッセイ</t>
    </rPh>
    <rPh sb="7" eb="9">
      <t>キジュン</t>
    </rPh>
    <phoneticPr fontId="2"/>
  </si>
  <si>
    <t>７月評価</t>
    <rPh sb="1" eb="2">
      <t>ガツ</t>
    </rPh>
    <rPh sb="2" eb="4">
      <t>ヒョウカ</t>
    </rPh>
    <phoneticPr fontId="2"/>
  </si>
  <si>
    <t>１２月評価</t>
    <rPh sb="2" eb="3">
      <t>ガツ</t>
    </rPh>
    <rPh sb="3" eb="5">
      <t>ヒョウカ</t>
    </rPh>
    <phoneticPr fontId="2"/>
  </si>
  <si>
    <t>重点施策① ７「わかる授業」　　A＋B　９０％を超える</t>
    <rPh sb="0" eb="2">
      <t>ジュウテン</t>
    </rPh>
    <rPh sb="2" eb="4">
      <t>シサク</t>
    </rPh>
    <rPh sb="11" eb="13">
      <t>ジュギョウ</t>
    </rPh>
    <rPh sb="24" eb="25">
      <t>コ</t>
    </rPh>
    <phoneticPr fontId="2"/>
  </si>
  <si>
    <t>％</t>
    <phoneticPr fontId="2"/>
  </si>
  <si>
    <t>重点施策②１３「友だちと仲良く」　A＋B　９５％を超える</t>
    <phoneticPr fontId="2"/>
  </si>
  <si>
    <t>↓</t>
    <phoneticPr fontId="2"/>
  </si>
  <si>
    <t>重点施策②１５「言葉づかい」　　A＋B　９０％を超える</t>
    <phoneticPr fontId="2"/>
  </si>
  <si>
    <t>↑</t>
    <phoneticPr fontId="2"/>
  </si>
  <si>
    <t>重点施策③１６「家庭学習」　　　A＋B　８５％を超える</t>
    <phoneticPr fontId="2"/>
  </si>
  <si>
    <t>重点施策③１７「進んで読書」　　A＋B　８５％を超える</t>
    <phoneticPr fontId="2"/>
  </si>
  <si>
    <t>Ａ…＋５ポイント以上　Ｂ…±４ポイント　Ｃ…－５ポイント</t>
    <rPh sb="8" eb="10">
      <t>イジョウ</t>
    </rPh>
    <phoneticPr fontId="2"/>
  </si>
  <si>
    <t>％</t>
  </si>
  <si>
    <t>令和元年度　保護者アンケート１２月結果・考察</t>
    <rPh sb="0" eb="1">
      <t>レイ</t>
    </rPh>
    <rPh sb="1" eb="2">
      <t>ワ</t>
    </rPh>
    <rPh sb="2" eb="3">
      <t>モト</t>
    </rPh>
    <rPh sb="3" eb="5">
      <t>ネンド</t>
    </rPh>
    <rPh sb="6" eb="9">
      <t>ホゴシャ</t>
    </rPh>
    <rPh sb="16" eb="17">
      <t>ツキ</t>
    </rPh>
    <rPh sb="17" eb="19">
      <t>ケッカ</t>
    </rPh>
    <rPh sb="20" eb="22">
      <t>コウサツ</t>
    </rPh>
    <phoneticPr fontId="2"/>
  </si>
  <si>
    <t>A…よく当てはまる　B…だいたい当てはまる　C…あまり当てはまらない　D…全く当てはまらない</t>
    <rPh sb="4" eb="5">
      <t>ア</t>
    </rPh>
    <rPh sb="16" eb="17">
      <t>ア</t>
    </rPh>
    <rPh sb="27" eb="28">
      <t>ア</t>
    </rPh>
    <rPh sb="37" eb="38">
      <t>マッタ</t>
    </rPh>
    <rPh sb="39" eb="40">
      <t>ア</t>
    </rPh>
    <phoneticPr fontId="2"/>
  </si>
  <si>
    <t>項　　目</t>
    <rPh sb="0" eb="1">
      <t>コウ</t>
    </rPh>
    <rPh sb="3" eb="4">
      <t>メ</t>
    </rPh>
    <phoneticPr fontId="14"/>
  </si>
  <si>
    <t>評価</t>
    <rPh sb="0" eb="2">
      <t>ヒョウカ</t>
    </rPh>
    <phoneticPr fontId="14"/>
  </si>
  <si>
    <t>７月</t>
    <rPh sb="1" eb="2">
      <t>ツキ</t>
    </rPh>
    <phoneticPr fontId="2"/>
  </si>
  <si>
    <t>１２月</t>
    <rPh sb="2" eb="3">
      <t>ツキ</t>
    </rPh>
    <phoneticPr fontId="14"/>
  </si>
  <si>
    <t>考察・手立て</t>
    <rPh sb="0" eb="2">
      <t>コウサツ</t>
    </rPh>
    <rPh sb="3" eb="5">
      <t>テダ</t>
    </rPh>
    <phoneticPr fontId="2"/>
  </si>
  <si>
    <t>人</t>
    <rPh sb="0" eb="1">
      <t>ヒト</t>
    </rPh>
    <phoneticPr fontId="2"/>
  </si>
  <si>
    <t>AB</t>
    <phoneticPr fontId="2"/>
  </si>
  <si>
    <t>比較</t>
    <rPh sb="0" eb="2">
      <t>ヒカク</t>
    </rPh>
    <phoneticPr fontId="2"/>
  </si>
  <si>
    <t>学　　　　校</t>
    <rPh sb="0" eb="1">
      <t>ガク</t>
    </rPh>
    <rPh sb="5" eb="6">
      <t>コウ</t>
    </rPh>
    <phoneticPr fontId="2"/>
  </si>
  <si>
    <t>①学校は、教育方針や指導の重点を明確にしている。（学校要覧、学校便り、参観日等）</t>
    <rPh sb="1" eb="3">
      <t>ガッコウ</t>
    </rPh>
    <rPh sb="5" eb="7">
      <t>キョウイク</t>
    </rPh>
    <rPh sb="7" eb="9">
      <t>ホウシン</t>
    </rPh>
    <rPh sb="10" eb="12">
      <t>シドウ</t>
    </rPh>
    <rPh sb="13" eb="15">
      <t>ジュウテン</t>
    </rPh>
    <rPh sb="16" eb="18">
      <t>メイカク</t>
    </rPh>
    <rPh sb="25" eb="27">
      <t>ガッコウ</t>
    </rPh>
    <rPh sb="27" eb="29">
      <t>ヨウラン</t>
    </rPh>
    <rPh sb="30" eb="33">
      <t>ガッコウダヨ</t>
    </rPh>
    <rPh sb="35" eb="38">
      <t>サンカンビ</t>
    </rPh>
    <rPh sb="38" eb="39">
      <t>トウ</t>
    </rPh>
    <phoneticPr fontId="2"/>
  </si>
  <si>
    <t>Ａ</t>
    <phoneticPr fontId="2"/>
  </si>
  <si>
    <t>ＡＢの評価</t>
  </si>
  <si>
    <t>Ｂ</t>
    <phoneticPr fontId="2"/>
  </si>
  <si>
    <t>今後も子ども一人一人の指導の経過及び成果と課題について説明し、家庭の協力をいただきながら教育活動を進めていきたい。</t>
    <rPh sb="0" eb="2">
      <t>コンゴ</t>
    </rPh>
    <rPh sb="3" eb="4">
      <t>コ</t>
    </rPh>
    <rPh sb="6" eb="8">
      <t>ヒトリ</t>
    </rPh>
    <rPh sb="8" eb="10">
      <t>ヒトリ</t>
    </rPh>
    <rPh sb="11" eb="13">
      <t>シドウ</t>
    </rPh>
    <rPh sb="14" eb="16">
      <t>ケイカ</t>
    </rPh>
    <rPh sb="16" eb="17">
      <t>オヨ</t>
    </rPh>
    <rPh sb="18" eb="20">
      <t>セイカ</t>
    </rPh>
    <rPh sb="21" eb="23">
      <t>カダイ</t>
    </rPh>
    <rPh sb="27" eb="29">
      <t>セツメイ</t>
    </rPh>
    <rPh sb="31" eb="33">
      <t>カテイ</t>
    </rPh>
    <rPh sb="34" eb="36">
      <t>キョウリョク</t>
    </rPh>
    <rPh sb="44" eb="46">
      <t>キョウイク</t>
    </rPh>
    <rPh sb="46" eb="48">
      <t>カツドウ</t>
    </rPh>
    <rPh sb="49" eb="50">
      <t>スス</t>
    </rPh>
    <phoneticPr fontId="2"/>
  </si>
  <si>
    <t>Ｃ</t>
    <phoneticPr fontId="2"/>
  </si>
  <si>
    <t>Ｄ</t>
    <phoneticPr fontId="2"/>
  </si>
  <si>
    <t>②学校は、学校便りなどで学校目標や重点施策に関する子どもの様子について伝えているので、協力しようとしている。</t>
    <rPh sb="1" eb="3">
      <t>ガッコウ</t>
    </rPh>
    <rPh sb="5" eb="8">
      <t>ガッコウダヨ</t>
    </rPh>
    <rPh sb="12" eb="14">
      <t>ガッコウ</t>
    </rPh>
    <rPh sb="14" eb="16">
      <t>モクヒョウ</t>
    </rPh>
    <rPh sb="17" eb="19">
      <t>ジュウテン</t>
    </rPh>
    <rPh sb="19" eb="21">
      <t>シサク</t>
    </rPh>
    <rPh sb="22" eb="23">
      <t>カン</t>
    </rPh>
    <rPh sb="25" eb="26">
      <t>コ</t>
    </rPh>
    <rPh sb="29" eb="31">
      <t>ヨウス</t>
    </rPh>
    <rPh sb="35" eb="36">
      <t>ツタ</t>
    </rPh>
    <rPh sb="43" eb="45">
      <t>キョウリョク</t>
    </rPh>
    <phoneticPr fontId="2"/>
  </si>
  <si>
    <t>Ａ</t>
    <phoneticPr fontId="2"/>
  </si>
  <si>
    <t>Ｂ</t>
    <phoneticPr fontId="2"/>
  </si>
  <si>
    <t>今後も引き続き、子どもたちの成長の様子を伝えるように努めたい。</t>
    <rPh sb="0" eb="2">
      <t>コンゴ</t>
    </rPh>
    <rPh sb="3" eb="4">
      <t>ヒ</t>
    </rPh>
    <rPh sb="5" eb="6">
      <t>ツヅ</t>
    </rPh>
    <rPh sb="8" eb="9">
      <t>コ</t>
    </rPh>
    <rPh sb="14" eb="16">
      <t>セイチョウ</t>
    </rPh>
    <rPh sb="17" eb="19">
      <t>ヨウス</t>
    </rPh>
    <rPh sb="20" eb="21">
      <t>ツタ</t>
    </rPh>
    <rPh sb="26" eb="27">
      <t>ツト</t>
    </rPh>
    <phoneticPr fontId="2"/>
  </si>
  <si>
    <t>Ｄ</t>
    <phoneticPr fontId="2"/>
  </si>
  <si>
    <t>③学校は、家庭や地域に情報を提供し、またその内容は分かりやすく適切である。（学校便り、ブログ、ホームページ等）</t>
    <rPh sb="1" eb="3">
      <t>ガッコウ</t>
    </rPh>
    <rPh sb="5" eb="7">
      <t>カテイ</t>
    </rPh>
    <rPh sb="8" eb="10">
      <t>チイキ</t>
    </rPh>
    <rPh sb="11" eb="13">
      <t>ジョウホウ</t>
    </rPh>
    <rPh sb="14" eb="16">
      <t>テイキョウ</t>
    </rPh>
    <rPh sb="22" eb="24">
      <t>ナイヨウ</t>
    </rPh>
    <rPh sb="25" eb="26">
      <t>ワ</t>
    </rPh>
    <rPh sb="31" eb="33">
      <t>テキセツ</t>
    </rPh>
    <rPh sb="38" eb="41">
      <t>ガッコウダヨ</t>
    </rPh>
    <rPh sb="53" eb="54">
      <t>トウ</t>
    </rPh>
    <phoneticPr fontId="2"/>
  </si>
  <si>
    <t>必要な情報や日々の子どもたちの様子を、できる早く提供できるように工夫し、一層努力したい。</t>
    <rPh sb="0" eb="2">
      <t>ヒツヨウ</t>
    </rPh>
    <rPh sb="3" eb="5">
      <t>ジョウホウ</t>
    </rPh>
    <rPh sb="6" eb="8">
      <t>ヒビ</t>
    </rPh>
    <rPh sb="9" eb="10">
      <t>コ</t>
    </rPh>
    <rPh sb="15" eb="17">
      <t>ヨウス</t>
    </rPh>
    <rPh sb="22" eb="23">
      <t>ハヤ</t>
    </rPh>
    <rPh sb="24" eb="26">
      <t>テイキョウ</t>
    </rPh>
    <rPh sb="32" eb="34">
      <t>クフウ</t>
    </rPh>
    <rPh sb="36" eb="38">
      <t>イッソウ</t>
    </rPh>
    <rPh sb="38" eb="40">
      <t>ドリョク</t>
    </rPh>
    <phoneticPr fontId="2"/>
  </si>
  <si>
    <t>Ｃ</t>
    <phoneticPr fontId="2"/>
  </si>
  <si>
    <t>④学校は、学校行事において、子どもたちが活躍する場面をつくり、内容も充実している。（運動会、学習発表会等）</t>
    <rPh sb="1" eb="3">
      <t>ガッコウ</t>
    </rPh>
    <rPh sb="5" eb="7">
      <t>ガッコウ</t>
    </rPh>
    <rPh sb="7" eb="9">
      <t>ギョウジ</t>
    </rPh>
    <rPh sb="14" eb="15">
      <t>コ</t>
    </rPh>
    <rPh sb="20" eb="22">
      <t>カツヤク</t>
    </rPh>
    <rPh sb="24" eb="26">
      <t>バメン</t>
    </rPh>
    <rPh sb="31" eb="33">
      <t>ナイヨウ</t>
    </rPh>
    <rPh sb="34" eb="36">
      <t>ジュウジツ</t>
    </rPh>
    <rPh sb="42" eb="45">
      <t>ウンドウカイ</t>
    </rPh>
    <rPh sb="46" eb="48">
      <t>ガクシュウ</t>
    </rPh>
    <rPh sb="48" eb="50">
      <t>ハッピョウ</t>
    </rPh>
    <rPh sb="50" eb="51">
      <t>カイ</t>
    </rPh>
    <rPh sb="51" eb="52">
      <t>トウ</t>
    </rPh>
    <phoneticPr fontId="2"/>
  </si>
  <si>
    <t>今後も継続して、様々な場面で一人一人の子どもが活躍の場を設定し、確実に指導することに努めたい。</t>
    <rPh sb="0" eb="2">
      <t>コンゴ</t>
    </rPh>
    <rPh sb="3" eb="5">
      <t>ケイゾク</t>
    </rPh>
    <rPh sb="8" eb="10">
      <t>サマザマ</t>
    </rPh>
    <rPh sb="11" eb="13">
      <t>バメン</t>
    </rPh>
    <rPh sb="14" eb="16">
      <t>ヒトリ</t>
    </rPh>
    <rPh sb="16" eb="18">
      <t>ヒトリ</t>
    </rPh>
    <rPh sb="19" eb="20">
      <t>コ</t>
    </rPh>
    <rPh sb="23" eb="25">
      <t>カツヤク</t>
    </rPh>
    <rPh sb="26" eb="27">
      <t>バ</t>
    </rPh>
    <rPh sb="28" eb="30">
      <t>セッテイ</t>
    </rPh>
    <phoneticPr fontId="2"/>
  </si>
  <si>
    <t>⑤学校は、子どもたちの安全性を高める指導や訓練を行っている。（交通安全教室、避難訓練、日常指導等）</t>
    <rPh sb="1" eb="3">
      <t>ガッコウ</t>
    </rPh>
    <rPh sb="5" eb="6">
      <t>コ</t>
    </rPh>
    <rPh sb="11" eb="14">
      <t>アンゼンセイ</t>
    </rPh>
    <rPh sb="15" eb="16">
      <t>タカ</t>
    </rPh>
    <rPh sb="18" eb="20">
      <t>シドウ</t>
    </rPh>
    <rPh sb="21" eb="23">
      <t>クンレン</t>
    </rPh>
    <rPh sb="24" eb="25">
      <t>オコナ</t>
    </rPh>
    <rPh sb="31" eb="33">
      <t>コウツウ</t>
    </rPh>
    <rPh sb="33" eb="35">
      <t>アンゼン</t>
    </rPh>
    <rPh sb="35" eb="37">
      <t>キョウシツ</t>
    </rPh>
    <rPh sb="38" eb="40">
      <t>ヒナン</t>
    </rPh>
    <rPh sb="40" eb="42">
      <t>クンレン</t>
    </rPh>
    <rPh sb="43" eb="45">
      <t>ニチジョウ</t>
    </rPh>
    <rPh sb="45" eb="47">
      <t>シドウ</t>
    </rPh>
    <rPh sb="47" eb="48">
      <t>トウ</t>
    </rPh>
    <phoneticPr fontId="2"/>
  </si>
  <si>
    <t>Ｂ</t>
    <phoneticPr fontId="2"/>
  </si>
  <si>
    <t>想定外の災害や事件に備え、保護者や地域と連携しながら、今後も日常生活での安全意識を喚起し、こまめな声がけを大切にしていきたい。</t>
    <rPh sb="0" eb="3">
      <t>ソウテイガイ</t>
    </rPh>
    <rPh sb="4" eb="6">
      <t>サイガイ</t>
    </rPh>
    <rPh sb="7" eb="9">
      <t>ジケン</t>
    </rPh>
    <rPh sb="10" eb="11">
      <t>ソナ</t>
    </rPh>
    <rPh sb="13" eb="16">
      <t>ホゴシャ</t>
    </rPh>
    <rPh sb="17" eb="19">
      <t>チイキ</t>
    </rPh>
    <rPh sb="20" eb="22">
      <t>レンケイ</t>
    </rPh>
    <rPh sb="27" eb="29">
      <t>コンゴ</t>
    </rPh>
    <rPh sb="30" eb="32">
      <t>ニチジョウ</t>
    </rPh>
    <rPh sb="32" eb="34">
      <t>セイカツ</t>
    </rPh>
    <rPh sb="36" eb="38">
      <t>アンゼン</t>
    </rPh>
    <rPh sb="38" eb="40">
      <t>イシキ</t>
    </rPh>
    <rPh sb="41" eb="43">
      <t>カンキ</t>
    </rPh>
    <rPh sb="49" eb="50">
      <t>コエ</t>
    </rPh>
    <rPh sb="53" eb="55">
      <t>タイセツ</t>
    </rPh>
    <phoneticPr fontId="2"/>
  </si>
  <si>
    <t>Ｃ</t>
    <phoneticPr fontId="2"/>
  </si>
  <si>
    <t>⑥学校は、地域の活動に協力的であり、また必要に応じて地域の意見や要望を取り入れる体制ができている。</t>
    <rPh sb="1" eb="3">
      <t>ガッコウ</t>
    </rPh>
    <rPh sb="5" eb="7">
      <t>チイキ</t>
    </rPh>
    <rPh sb="8" eb="10">
      <t>カツドウ</t>
    </rPh>
    <rPh sb="11" eb="14">
      <t>キョウリョクテキ</t>
    </rPh>
    <rPh sb="20" eb="22">
      <t>ヒツヨウ</t>
    </rPh>
    <rPh sb="23" eb="24">
      <t>オウ</t>
    </rPh>
    <rPh sb="26" eb="28">
      <t>チイキ</t>
    </rPh>
    <rPh sb="29" eb="31">
      <t>イケン</t>
    </rPh>
    <rPh sb="32" eb="34">
      <t>ヨウボウ</t>
    </rPh>
    <rPh sb="35" eb="36">
      <t>ト</t>
    </rPh>
    <rPh sb="37" eb="38">
      <t>イ</t>
    </rPh>
    <rPh sb="40" eb="42">
      <t>タイセイ</t>
    </rPh>
    <phoneticPr fontId="2"/>
  </si>
  <si>
    <t>Ａ</t>
    <phoneticPr fontId="2"/>
  </si>
  <si>
    <t>地域学校連携協議会を中心とした連携活動を一層工夫し、充実させていきたい。</t>
    <rPh sb="0" eb="2">
      <t>チイキ</t>
    </rPh>
    <rPh sb="2" eb="4">
      <t>ガッコウ</t>
    </rPh>
    <rPh sb="4" eb="6">
      <t>レンケイ</t>
    </rPh>
    <rPh sb="6" eb="9">
      <t>キョウギカイ</t>
    </rPh>
    <rPh sb="10" eb="12">
      <t>チュウシン</t>
    </rPh>
    <rPh sb="15" eb="17">
      <t>レンケイ</t>
    </rPh>
    <rPh sb="17" eb="19">
      <t>カツドウ</t>
    </rPh>
    <rPh sb="20" eb="22">
      <t>イッソウ</t>
    </rPh>
    <rPh sb="22" eb="24">
      <t>クフウ</t>
    </rPh>
    <rPh sb="26" eb="28">
      <t>ジュウジツ</t>
    </rPh>
    <phoneticPr fontId="2"/>
  </si>
  <si>
    <t>先　　　　生</t>
    <rPh sb="0" eb="1">
      <t>サキ</t>
    </rPh>
    <rPh sb="5" eb="6">
      <t>セイ</t>
    </rPh>
    <phoneticPr fontId="2"/>
  </si>
  <si>
    <t>⑦先生は、子どもに学校の勉強がよく分かるように工夫された授業に努めている。</t>
    <rPh sb="1" eb="3">
      <t>センセイ</t>
    </rPh>
    <rPh sb="5" eb="6">
      <t>コ</t>
    </rPh>
    <rPh sb="9" eb="11">
      <t>ガッコウ</t>
    </rPh>
    <rPh sb="12" eb="14">
      <t>ベンキョウ</t>
    </rPh>
    <rPh sb="17" eb="18">
      <t>ワ</t>
    </rPh>
    <rPh sb="23" eb="25">
      <t>クフウ</t>
    </rPh>
    <rPh sb="28" eb="30">
      <t>ジュギョウ</t>
    </rPh>
    <rPh sb="31" eb="32">
      <t>ツト</t>
    </rPh>
    <phoneticPr fontId="2"/>
  </si>
  <si>
    <t>今後も子どもの実態に応じて、勉強がよくわかる授業を目指して、教師の技量の向上に努めていきたい。</t>
    <rPh sb="0" eb="2">
      <t>コンゴ</t>
    </rPh>
    <rPh sb="3" eb="4">
      <t>コ</t>
    </rPh>
    <rPh sb="7" eb="9">
      <t>ジッタイ</t>
    </rPh>
    <rPh sb="10" eb="11">
      <t>オウ</t>
    </rPh>
    <rPh sb="14" eb="16">
      <t>ベンキョウ</t>
    </rPh>
    <rPh sb="22" eb="24">
      <t>ジュギョウ</t>
    </rPh>
    <rPh sb="25" eb="27">
      <t>メザ</t>
    </rPh>
    <rPh sb="30" eb="32">
      <t>キョウシ</t>
    </rPh>
    <rPh sb="33" eb="35">
      <t>ギリョウ</t>
    </rPh>
    <rPh sb="36" eb="38">
      <t>コウジョウ</t>
    </rPh>
    <rPh sb="39" eb="40">
      <t>ツト</t>
    </rPh>
    <phoneticPr fontId="2"/>
  </si>
  <si>
    <t>⑧先生は、いじめやなかまはずれがなく、友だち同士なかよく生活できるよう指導している。</t>
    <rPh sb="1" eb="3">
      <t>センセイ</t>
    </rPh>
    <rPh sb="19" eb="20">
      <t>トモ</t>
    </rPh>
    <rPh sb="22" eb="24">
      <t>ドウシ</t>
    </rPh>
    <rPh sb="28" eb="30">
      <t>セイカツ</t>
    </rPh>
    <rPh sb="35" eb="37">
      <t>シドウ</t>
    </rPh>
    <phoneticPr fontId="2"/>
  </si>
  <si>
    <t>今後も早期発見に努め、いじめがない、いじめを起こさない、いじめを見逃さない体制で、全教職員が子どもたちに接していきたい。</t>
    <rPh sb="0" eb="2">
      <t>コンゴ</t>
    </rPh>
    <rPh sb="3" eb="5">
      <t>ソウキ</t>
    </rPh>
    <rPh sb="5" eb="7">
      <t>ハッケン</t>
    </rPh>
    <rPh sb="8" eb="9">
      <t>ツト</t>
    </rPh>
    <rPh sb="22" eb="23">
      <t>オ</t>
    </rPh>
    <rPh sb="32" eb="34">
      <t>ミノガ</t>
    </rPh>
    <rPh sb="37" eb="39">
      <t>タイセイ</t>
    </rPh>
    <rPh sb="41" eb="42">
      <t>ゼン</t>
    </rPh>
    <rPh sb="42" eb="45">
      <t>キョウショクイン</t>
    </rPh>
    <rPh sb="46" eb="47">
      <t>コ</t>
    </rPh>
    <rPh sb="52" eb="53">
      <t>セッ</t>
    </rPh>
    <phoneticPr fontId="2"/>
  </si>
  <si>
    <t>⑨先生は、子どもの努力を認めたり、話を聞いてくれたりして、一人一人を大切にしようとしている。</t>
    <rPh sb="1" eb="3">
      <t>センセイ</t>
    </rPh>
    <rPh sb="5" eb="6">
      <t>コ</t>
    </rPh>
    <rPh sb="9" eb="11">
      <t>ドリョク</t>
    </rPh>
    <rPh sb="12" eb="13">
      <t>ミト</t>
    </rPh>
    <rPh sb="17" eb="18">
      <t>ハナシ</t>
    </rPh>
    <rPh sb="19" eb="20">
      <t>キ</t>
    </rPh>
    <rPh sb="29" eb="31">
      <t>ヒトリ</t>
    </rPh>
    <rPh sb="31" eb="33">
      <t>ヒトリ</t>
    </rPh>
    <rPh sb="34" eb="36">
      <t>タイセツ</t>
    </rPh>
    <phoneticPr fontId="2"/>
  </si>
  <si>
    <t>日常的に子どもたちと接する時間を大切にし、子どもの話に耳を傾け、声がけをする体制づくりに努めていきたい。</t>
    <rPh sb="0" eb="3">
      <t>ニチジョウテキ</t>
    </rPh>
    <rPh sb="4" eb="5">
      <t>コ</t>
    </rPh>
    <rPh sb="10" eb="11">
      <t>セッ</t>
    </rPh>
    <rPh sb="13" eb="15">
      <t>ジカン</t>
    </rPh>
    <rPh sb="16" eb="18">
      <t>タイセツ</t>
    </rPh>
    <rPh sb="21" eb="22">
      <t>コ</t>
    </rPh>
    <rPh sb="25" eb="26">
      <t>ハナシ</t>
    </rPh>
    <rPh sb="27" eb="28">
      <t>ミミ</t>
    </rPh>
    <rPh sb="29" eb="30">
      <t>カタム</t>
    </rPh>
    <rPh sb="32" eb="33">
      <t>コエ</t>
    </rPh>
    <rPh sb="38" eb="40">
      <t>タイセイ</t>
    </rPh>
    <rPh sb="44" eb="45">
      <t>ツト</t>
    </rPh>
    <phoneticPr fontId="2"/>
  </si>
  <si>
    <t>Ｄ</t>
    <phoneticPr fontId="2"/>
  </si>
  <si>
    <t>子　　ど　　も</t>
    <rPh sb="0" eb="1">
      <t>コ</t>
    </rPh>
    <phoneticPr fontId="2"/>
  </si>
  <si>
    <t>⑩子どもたちたちは、気持ちのよい返事やあいさつをしている。（学校・家庭、地域などで）</t>
    <rPh sb="10" eb="12">
      <t>キモ</t>
    </rPh>
    <rPh sb="16" eb="18">
      <t>ヘンジ</t>
    </rPh>
    <rPh sb="30" eb="32">
      <t>ガッコウ</t>
    </rPh>
    <rPh sb="33" eb="35">
      <t>カテイ</t>
    </rPh>
    <rPh sb="36" eb="38">
      <t>チイキ</t>
    </rPh>
    <phoneticPr fontId="2"/>
  </si>
  <si>
    <t>子どもたちが意識して行動しているので、学校生活の中のあいさつはよくなっている。今後も、地域・家庭でのあいさつをしっかり取り組めるように声がけを進めていきたい。</t>
    <rPh sb="0" eb="1">
      <t>コ</t>
    </rPh>
    <rPh sb="6" eb="8">
      <t>イシキ</t>
    </rPh>
    <rPh sb="10" eb="12">
      <t>コウドウ</t>
    </rPh>
    <rPh sb="19" eb="21">
      <t>ガッコウ</t>
    </rPh>
    <rPh sb="21" eb="23">
      <t>セイカツ</t>
    </rPh>
    <rPh sb="24" eb="25">
      <t>ナカ</t>
    </rPh>
    <rPh sb="39" eb="41">
      <t>コンゴ</t>
    </rPh>
    <rPh sb="43" eb="45">
      <t>チイキ</t>
    </rPh>
    <rPh sb="46" eb="48">
      <t>カテイ</t>
    </rPh>
    <rPh sb="59" eb="60">
      <t>ト</t>
    </rPh>
    <rPh sb="61" eb="62">
      <t>ク</t>
    </rPh>
    <rPh sb="67" eb="68">
      <t>コエ</t>
    </rPh>
    <rPh sb="71" eb="72">
      <t>スス</t>
    </rPh>
    <phoneticPr fontId="2"/>
  </si>
  <si>
    <t>⑪子どもたちは、話をしっかりと聞いている。（授業中の様子等）</t>
    <rPh sb="1" eb="2">
      <t>コ</t>
    </rPh>
    <rPh sb="8" eb="9">
      <t>ハナシ</t>
    </rPh>
    <rPh sb="15" eb="16">
      <t>キ</t>
    </rPh>
    <rPh sb="22" eb="25">
      <t>ジュギョウチュウ</t>
    </rPh>
    <rPh sb="26" eb="28">
      <t>ヨウス</t>
    </rPh>
    <rPh sb="28" eb="29">
      <t>トウ</t>
    </rPh>
    <phoneticPr fontId="2"/>
  </si>
  <si>
    <t>ＡＢの評価</t>
    <phoneticPr fontId="2"/>
  </si>
  <si>
    <t>今後も、子ども一人一人の特性に応じた指導を工夫し、継続して指導していきたい。</t>
    <rPh sb="0" eb="2">
      <t>コンゴ</t>
    </rPh>
    <rPh sb="4" eb="5">
      <t>コ</t>
    </rPh>
    <rPh sb="7" eb="9">
      <t>ヒトリ</t>
    </rPh>
    <rPh sb="9" eb="11">
      <t>ヒトリ</t>
    </rPh>
    <rPh sb="12" eb="14">
      <t>トクセイ</t>
    </rPh>
    <rPh sb="15" eb="16">
      <t>オウ</t>
    </rPh>
    <rPh sb="18" eb="20">
      <t>シドウ</t>
    </rPh>
    <rPh sb="21" eb="23">
      <t>クフウ</t>
    </rPh>
    <rPh sb="25" eb="27">
      <t>ケイゾク</t>
    </rPh>
    <rPh sb="29" eb="31">
      <t>シドウ</t>
    </rPh>
    <phoneticPr fontId="2"/>
  </si>
  <si>
    <t>⑫子どもたちは、はっきりと話すことができる。（授業中の発言、家庭での音読等）</t>
    <rPh sb="1" eb="2">
      <t>コ</t>
    </rPh>
    <rPh sb="13" eb="14">
      <t>ハナ</t>
    </rPh>
    <rPh sb="23" eb="26">
      <t>ジュギョウチュウ</t>
    </rPh>
    <rPh sb="27" eb="29">
      <t>ハツゲン</t>
    </rPh>
    <rPh sb="30" eb="32">
      <t>カテイ</t>
    </rPh>
    <rPh sb="34" eb="36">
      <t>オンドク</t>
    </rPh>
    <rPh sb="36" eb="37">
      <t>トウ</t>
    </rPh>
    <phoneticPr fontId="2"/>
  </si>
  <si>
    <t>「聞く」「話す」は表裏一体といえる能力なので、どんな場面でも、まず人の話を「聴く」児童の育成を、今後も力をいれて指導していきたい。</t>
    <rPh sb="1" eb="2">
      <t>キ</t>
    </rPh>
    <rPh sb="5" eb="6">
      <t>ハナ</t>
    </rPh>
    <rPh sb="9" eb="11">
      <t>ヒョウリ</t>
    </rPh>
    <rPh sb="11" eb="13">
      <t>イッタイ</t>
    </rPh>
    <rPh sb="17" eb="19">
      <t>ノウリョク</t>
    </rPh>
    <rPh sb="26" eb="28">
      <t>バメン</t>
    </rPh>
    <rPh sb="33" eb="34">
      <t>ヒト</t>
    </rPh>
    <rPh sb="35" eb="36">
      <t>ハナシ</t>
    </rPh>
    <rPh sb="38" eb="39">
      <t>キ</t>
    </rPh>
    <rPh sb="41" eb="43">
      <t>ジドウ</t>
    </rPh>
    <rPh sb="44" eb="46">
      <t>イクセイ</t>
    </rPh>
    <rPh sb="48" eb="50">
      <t>コンゴ</t>
    </rPh>
    <rPh sb="51" eb="52">
      <t>チカラ</t>
    </rPh>
    <rPh sb="56" eb="58">
      <t>シドウ</t>
    </rPh>
    <phoneticPr fontId="2"/>
  </si>
  <si>
    <t>⑬子どもたちは、友だちとなかよくしている。（家庭での会話から・授業の様子など）</t>
    <rPh sb="1" eb="2">
      <t>コ</t>
    </rPh>
    <rPh sb="8" eb="9">
      <t>トモ</t>
    </rPh>
    <phoneticPr fontId="2"/>
  </si>
  <si>
    <t>友だち同士の小さなトラブルがいじめにつながらないように全教育活動を通して指導していき、今後も良好な友達関係を構築する経験を大切にしていきたい。</t>
    <rPh sb="0" eb="1">
      <t>トモ</t>
    </rPh>
    <rPh sb="3" eb="5">
      <t>ドウシ</t>
    </rPh>
    <rPh sb="6" eb="7">
      <t>チイ</t>
    </rPh>
    <rPh sb="27" eb="28">
      <t>ゼン</t>
    </rPh>
    <rPh sb="28" eb="30">
      <t>キョウイク</t>
    </rPh>
    <rPh sb="30" eb="32">
      <t>カツドウ</t>
    </rPh>
    <rPh sb="33" eb="34">
      <t>トオ</t>
    </rPh>
    <rPh sb="36" eb="38">
      <t>シドウ</t>
    </rPh>
    <rPh sb="43" eb="45">
      <t>コンゴ</t>
    </rPh>
    <rPh sb="46" eb="48">
      <t>リョウコウ</t>
    </rPh>
    <rPh sb="49" eb="51">
      <t>トモダチ</t>
    </rPh>
    <rPh sb="51" eb="53">
      <t>カンケイ</t>
    </rPh>
    <rPh sb="54" eb="56">
      <t>コウチク</t>
    </rPh>
    <rPh sb="58" eb="60">
      <t>ケイケン</t>
    </rPh>
    <rPh sb="61" eb="63">
      <t>タイセツ</t>
    </rPh>
    <phoneticPr fontId="2"/>
  </si>
  <si>
    <t xml:space="preserve">⑭子どもたちは、健康づくりのため、力いっぱい運動している。　（マラソン、なわとび等）
</t>
    <rPh sb="8" eb="10">
      <t>ケンコウ</t>
    </rPh>
    <rPh sb="17" eb="18">
      <t>チカラ</t>
    </rPh>
    <rPh sb="22" eb="24">
      <t>ウンドウ</t>
    </rPh>
    <rPh sb="40" eb="41">
      <t>トウ</t>
    </rPh>
    <phoneticPr fontId="2"/>
  </si>
  <si>
    <t>今後も、子ども一人一人の特性を考慮しながら、自分のめあてに向かってしっかり取り組めるよう声がけをしていきたい。</t>
    <rPh sb="0" eb="2">
      <t>コンゴ</t>
    </rPh>
    <rPh sb="4" eb="5">
      <t>コ</t>
    </rPh>
    <rPh sb="7" eb="9">
      <t>ヒトリ</t>
    </rPh>
    <rPh sb="9" eb="11">
      <t>ヒトリ</t>
    </rPh>
    <rPh sb="12" eb="14">
      <t>トクセイ</t>
    </rPh>
    <rPh sb="15" eb="17">
      <t>コウリョ</t>
    </rPh>
    <rPh sb="22" eb="24">
      <t>ジブン</t>
    </rPh>
    <rPh sb="29" eb="30">
      <t>ム</t>
    </rPh>
    <rPh sb="37" eb="38">
      <t>ト</t>
    </rPh>
    <rPh sb="39" eb="40">
      <t>ク</t>
    </rPh>
    <rPh sb="44" eb="45">
      <t>コエ</t>
    </rPh>
    <phoneticPr fontId="2"/>
  </si>
  <si>
    <t>⑮子どもたちは、言葉づかいに気をつけている。（家庭での様子・来校時に見る子どもの様子など）</t>
    <rPh sb="8" eb="10">
      <t>コトバ</t>
    </rPh>
    <rPh sb="14" eb="15">
      <t>キ</t>
    </rPh>
    <rPh sb="34" eb="35">
      <t>ミ</t>
    </rPh>
    <phoneticPr fontId="2"/>
  </si>
  <si>
    <t>子どもたちの手本となる教職員が率先して取り組み、学校と家庭で連携しながら、子どもたちの言葉づかいについて指導していきたい。</t>
    <rPh sb="0" eb="1">
      <t>コ</t>
    </rPh>
    <rPh sb="6" eb="8">
      <t>テホン</t>
    </rPh>
    <rPh sb="11" eb="14">
      <t>キョウショクイン</t>
    </rPh>
    <rPh sb="15" eb="17">
      <t>ソッセン</t>
    </rPh>
    <rPh sb="19" eb="20">
      <t>ト</t>
    </rPh>
    <rPh sb="21" eb="22">
      <t>ク</t>
    </rPh>
    <rPh sb="24" eb="26">
      <t>ガッコウ</t>
    </rPh>
    <rPh sb="27" eb="29">
      <t>カテイ</t>
    </rPh>
    <rPh sb="30" eb="32">
      <t>レンケイ</t>
    </rPh>
    <rPh sb="37" eb="38">
      <t>コ</t>
    </rPh>
    <rPh sb="43" eb="45">
      <t>コトバ</t>
    </rPh>
    <rPh sb="52" eb="54">
      <t>シドウ</t>
    </rPh>
    <phoneticPr fontId="2"/>
  </si>
  <si>
    <t>⑯お子さんは、毎日、めやすの時間以上家庭学習をしている。（低学年：30分、中学年：45分、高学年：60分）　</t>
    <rPh sb="7" eb="9">
      <t>マイニチ</t>
    </rPh>
    <rPh sb="14" eb="16">
      <t>ジカン</t>
    </rPh>
    <rPh sb="16" eb="18">
      <t>イジョウ</t>
    </rPh>
    <rPh sb="18" eb="20">
      <t>カテイ</t>
    </rPh>
    <rPh sb="20" eb="22">
      <t>ガクシュウ</t>
    </rPh>
    <rPh sb="29" eb="32">
      <t>テイガクネン</t>
    </rPh>
    <rPh sb="35" eb="36">
      <t>フン</t>
    </rPh>
    <rPh sb="37" eb="40">
      <t>チュウガクネン</t>
    </rPh>
    <rPh sb="43" eb="44">
      <t>フン</t>
    </rPh>
    <rPh sb="45" eb="48">
      <t>コウガクネン</t>
    </rPh>
    <rPh sb="51" eb="52">
      <t>フン</t>
    </rPh>
    <phoneticPr fontId="2"/>
  </si>
  <si>
    <t>ご家庭での声がけ、子どもたちの意識の向上により、成果があらわれました。今後も家庭との連携がし、ゲームの時間や家庭読書などを関連付けて継続して指導していきたい。</t>
    <rPh sb="1" eb="3">
      <t>カテイ</t>
    </rPh>
    <rPh sb="5" eb="6">
      <t>コエ</t>
    </rPh>
    <rPh sb="9" eb="10">
      <t>コ</t>
    </rPh>
    <rPh sb="15" eb="17">
      <t>イシキ</t>
    </rPh>
    <rPh sb="18" eb="20">
      <t>コウジョウ</t>
    </rPh>
    <rPh sb="24" eb="26">
      <t>セイカ</t>
    </rPh>
    <rPh sb="35" eb="37">
      <t>コンゴ</t>
    </rPh>
    <rPh sb="38" eb="40">
      <t>カテイ</t>
    </rPh>
    <rPh sb="42" eb="44">
      <t>レンケイ</t>
    </rPh>
    <rPh sb="51" eb="53">
      <t>ジカン</t>
    </rPh>
    <rPh sb="54" eb="56">
      <t>カテイ</t>
    </rPh>
    <rPh sb="56" eb="58">
      <t>ドクショ</t>
    </rPh>
    <rPh sb="61" eb="64">
      <t>カンレンヅ</t>
    </rPh>
    <rPh sb="66" eb="68">
      <t>ケイゾク</t>
    </rPh>
    <rPh sb="70" eb="72">
      <t>シドウ</t>
    </rPh>
    <phoneticPr fontId="2"/>
  </si>
  <si>
    <t>⑰お子さんは、進んで読書をしている。</t>
    <rPh sb="7" eb="8">
      <t>スス</t>
    </rPh>
    <rPh sb="10" eb="12">
      <t>ドクショ</t>
    </rPh>
    <phoneticPr fontId="2"/>
  </si>
  <si>
    <t>学校では、子どもたちの読書目標は８０％達成しているので、今後は、家庭において進んで読書する習慣を身に付けるための取組を工夫していきたい。</t>
    <rPh sb="0" eb="2">
      <t>ガッコウ</t>
    </rPh>
    <rPh sb="5" eb="6">
      <t>コ</t>
    </rPh>
    <rPh sb="11" eb="13">
      <t>ドクショ</t>
    </rPh>
    <rPh sb="13" eb="15">
      <t>モクヒョウ</t>
    </rPh>
    <rPh sb="19" eb="21">
      <t>タッセイ</t>
    </rPh>
    <rPh sb="28" eb="30">
      <t>コンゴ</t>
    </rPh>
    <rPh sb="32" eb="34">
      <t>カテイ</t>
    </rPh>
    <rPh sb="38" eb="39">
      <t>スス</t>
    </rPh>
    <rPh sb="41" eb="43">
      <t>ドクショ</t>
    </rPh>
    <rPh sb="45" eb="47">
      <t>シュウカン</t>
    </rPh>
    <rPh sb="48" eb="49">
      <t>ミ</t>
    </rPh>
    <rPh sb="50" eb="51">
      <t>ツ</t>
    </rPh>
    <rPh sb="56" eb="58">
      <t>トリクミ</t>
    </rPh>
    <rPh sb="59" eb="61">
      <t>クフウ</t>
    </rPh>
    <phoneticPr fontId="2"/>
  </si>
  <si>
    <t>【自由記述について】</t>
    <rPh sb="1" eb="3">
      <t>ジユウ</t>
    </rPh>
    <rPh sb="3" eb="5">
      <t>キジュツ</t>
    </rPh>
    <phoneticPr fontId="2"/>
  </si>
  <si>
    <t>自由記述について、学校の教育活動に対して、励ましや感謝の気持ちを伝えるコメントをたくさんいただきました。その中で、学校評価に関わる内容で課題となる記述に関して、回答したいと思います。</t>
    <rPh sb="0" eb="2">
      <t>ジユウ</t>
    </rPh>
    <rPh sb="2" eb="4">
      <t>キジュツ</t>
    </rPh>
    <rPh sb="9" eb="11">
      <t>ガッコウ</t>
    </rPh>
    <rPh sb="12" eb="14">
      <t>キョウイク</t>
    </rPh>
    <rPh sb="14" eb="16">
      <t>カツドウ</t>
    </rPh>
    <rPh sb="17" eb="18">
      <t>タイ</t>
    </rPh>
    <rPh sb="21" eb="22">
      <t>ハゲ</t>
    </rPh>
    <rPh sb="25" eb="27">
      <t>カンシャ</t>
    </rPh>
    <rPh sb="28" eb="30">
      <t>キモ</t>
    </rPh>
    <rPh sb="32" eb="33">
      <t>ツタ</t>
    </rPh>
    <rPh sb="54" eb="55">
      <t>ナカ</t>
    </rPh>
    <rPh sb="57" eb="59">
      <t>ガッコウ</t>
    </rPh>
    <rPh sb="59" eb="61">
      <t>ヒョウカ</t>
    </rPh>
    <rPh sb="62" eb="63">
      <t>カカ</t>
    </rPh>
    <rPh sb="65" eb="67">
      <t>ナイヨウ</t>
    </rPh>
    <rPh sb="68" eb="70">
      <t>カダイ</t>
    </rPh>
    <rPh sb="73" eb="75">
      <t>キジュツ</t>
    </rPh>
    <rPh sb="76" eb="77">
      <t>カン</t>
    </rPh>
    <rPh sb="80" eb="82">
      <t>カイトウ</t>
    </rPh>
    <rPh sb="86" eb="87">
      <t>オモ</t>
    </rPh>
    <phoneticPr fontId="2"/>
  </si>
  <si>
    <t>登下校時の歩道の歩き方以外に、玄関から出てから「歩道に向かうとき」「なかよしクラブへ向かうとき」に全く車を見ていない。車が動いたら・運転席に人が乗っていたら・エンジン音が聞こえたら「車が動くかもしれない」と注意しなければならない。我々が昔教えられた内容は、車がきたら「立ち止まる」「車が過ぎるのを待ちなさい」というものだった。車が動いても車が見えても車の前に出てくるので、危ないとよく感じている。</t>
    <phoneticPr fontId="2"/>
  </si>
  <si>
    <r>
      <t>⇒子ども達の行動を見ると、保護者のご意見がもっともです。これからも子ども達には、</t>
    </r>
    <r>
      <rPr>
        <b/>
        <sz val="11"/>
        <color theme="1"/>
        <rFont val="ＭＳ 明朝"/>
        <family val="1"/>
        <charset val="128"/>
      </rPr>
      <t>「自分の命は自分で守る」</t>
    </r>
    <r>
      <rPr>
        <sz val="11"/>
        <color theme="1"/>
        <rFont val="ＭＳ 明朝"/>
        <family val="1"/>
        <charset val="128"/>
      </rPr>
      <t>ことを意識付け、そのためには</t>
    </r>
    <r>
      <rPr>
        <b/>
        <sz val="11"/>
        <color theme="1"/>
        <rFont val="ＭＳ 明朝"/>
        <family val="1"/>
        <charset val="128"/>
      </rPr>
      <t>「道路は走らない」「車が来るかもしれないから、止まる」「よく見る」</t>
    </r>
    <r>
      <rPr>
        <sz val="11"/>
        <color theme="1"/>
        <rFont val="ＭＳ 明朝"/>
        <family val="1"/>
        <charset val="128"/>
      </rPr>
      <t>等をしっかり指導していきたいと思います。また、登下校の際に学校前の校門へ向かう道路は、</t>
    </r>
    <r>
      <rPr>
        <b/>
        <sz val="11"/>
        <color theme="1"/>
        <rFont val="ＭＳ 明朝"/>
        <family val="1"/>
        <charset val="128"/>
      </rPr>
      <t>必ず片側を歩く指導</t>
    </r>
    <r>
      <rPr>
        <sz val="11"/>
        <color theme="1"/>
        <rFont val="ＭＳ 明朝"/>
        <family val="1"/>
        <charset val="128"/>
      </rPr>
      <t>をしていきます。</t>
    </r>
    <rPh sb="1" eb="2">
      <t>コ</t>
    </rPh>
    <rPh sb="4" eb="5">
      <t>タチ</t>
    </rPh>
    <rPh sb="6" eb="8">
      <t>コウドウ</t>
    </rPh>
    <rPh sb="9" eb="10">
      <t>ミ</t>
    </rPh>
    <rPh sb="13" eb="16">
      <t>ホゴシャ</t>
    </rPh>
    <rPh sb="18" eb="20">
      <t>イケン</t>
    </rPh>
    <rPh sb="33" eb="34">
      <t>コ</t>
    </rPh>
    <rPh sb="36" eb="37">
      <t>タチ</t>
    </rPh>
    <rPh sb="41" eb="43">
      <t>ジブン</t>
    </rPh>
    <rPh sb="44" eb="45">
      <t>イノチ</t>
    </rPh>
    <rPh sb="46" eb="48">
      <t>ジブン</t>
    </rPh>
    <rPh sb="49" eb="50">
      <t>マモ</t>
    </rPh>
    <rPh sb="55" eb="57">
      <t>イシキ</t>
    </rPh>
    <rPh sb="57" eb="58">
      <t>ヅ</t>
    </rPh>
    <rPh sb="67" eb="69">
      <t>ドウロ</t>
    </rPh>
    <rPh sb="70" eb="71">
      <t>ハシ</t>
    </rPh>
    <rPh sb="76" eb="77">
      <t>クルマ</t>
    </rPh>
    <rPh sb="78" eb="79">
      <t>ク</t>
    </rPh>
    <rPh sb="89" eb="90">
      <t>ト</t>
    </rPh>
    <rPh sb="96" eb="97">
      <t>ミ</t>
    </rPh>
    <rPh sb="99" eb="100">
      <t>トウ</t>
    </rPh>
    <rPh sb="105" eb="107">
      <t>シドウ</t>
    </rPh>
    <rPh sb="114" eb="115">
      <t>オモ</t>
    </rPh>
    <rPh sb="122" eb="125">
      <t>トウゲコウ</t>
    </rPh>
    <rPh sb="126" eb="127">
      <t>サイ</t>
    </rPh>
    <rPh sb="128" eb="130">
      <t>ガッコウ</t>
    </rPh>
    <rPh sb="130" eb="131">
      <t>マエ</t>
    </rPh>
    <rPh sb="132" eb="134">
      <t>コウモン</t>
    </rPh>
    <rPh sb="135" eb="136">
      <t>ム</t>
    </rPh>
    <rPh sb="138" eb="140">
      <t>ドウロ</t>
    </rPh>
    <rPh sb="142" eb="143">
      <t>カナラ</t>
    </rPh>
    <rPh sb="144" eb="146">
      <t>カタガワ</t>
    </rPh>
    <rPh sb="147" eb="148">
      <t>アル</t>
    </rPh>
    <rPh sb="149" eb="151">
      <t>シドウ</t>
    </rPh>
    <phoneticPr fontId="2"/>
  </si>
  <si>
    <t>ブログの配信が遅い気がします。「つきの木」をやめるかわりにブログに力を入れるということだったのに、つきの木があったころと変わらない（それよりも少なくなった？）と思います。また学級の手紙等で写真がよくついてきますが、正直誰が誰なのか、何をしているのか見えづらいです。学校での様子を写真付きでお知らせ頂けると嬉しい分、そういったところが残念です。</t>
    <phoneticPr fontId="2"/>
  </si>
  <si>
    <r>
      <t>⇒２年前に、前校長が学校新聞「高館」をやめて、ブログに力を入れていくという提案をされましたので、</t>
    </r>
    <r>
      <rPr>
        <b/>
        <sz val="11"/>
        <color theme="1"/>
        <rFont val="ＭＳ 明朝"/>
        <family val="1"/>
        <charset val="128"/>
      </rPr>
      <t>ブログの配信に関しては、一層努力します</t>
    </r>
    <r>
      <rPr>
        <sz val="11"/>
        <color theme="1"/>
        <rFont val="ＭＳ 明朝"/>
        <family val="1"/>
        <charset val="128"/>
      </rPr>
      <t>。また学級だより等は、カラー印刷ができればよりよく子ども達の様子を伝えることができるとは思いますが、予算の関係上モノクロ印刷しかできない状態です。レイアウトや構成の仕方を工夫して、</t>
    </r>
    <r>
      <rPr>
        <b/>
        <sz val="11"/>
        <color theme="1"/>
        <rFont val="ＭＳ 明朝"/>
        <family val="1"/>
        <charset val="128"/>
      </rPr>
      <t>わかりやすく伝える努力をしたい</t>
    </r>
    <r>
      <rPr>
        <sz val="11"/>
        <color theme="1"/>
        <rFont val="ＭＳ 明朝"/>
        <family val="1"/>
        <charset val="128"/>
      </rPr>
      <t>と思います。　　　　　　　　　　　　　　　　　　　　　（※学校だより「みどり」ＰＴＡ新聞「つきの木」）</t>
    </r>
    <rPh sb="52" eb="54">
      <t>ハイシン</t>
    </rPh>
    <rPh sb="55" eb="56">
      <t>カン</t>
    </rPh>
    <rPh sb="60" eb="62">
      <t>イッソウ</t>
    </rPh>
    <rPh sb="62" eb="64">
      <t>ドリョク</t>
    </rPh>
    <rPh sb="70" eb="72">
      <t>ガッキュウ</t>
    </rPh>
    <rPh sb="75" eb="76">
      <t>トウ</t>
    </rPh>
    <rPh sb="81" eb="83">
      <t>インサツ</t>
    </rPh>
    <rPh sb="92" eb="93">
      <t>コ</t>
    </rPh>
    <rPh sb="95" eb="96">
      <t>タチ</t>
    </rPh>
    <rPh sb="97" eb="99">
      <t>ヨウス</t>
    </rPh>
    <rPh sb="100" eb="101">
      <t>ツタ</t>
    </rPh>
    <rPh sb="111" eb="112">
      <t>オモ</t>
    </rPh>
    <rPh sb="117" eb="119">
      <t>ヨサン</t>
    </rPh>
    <rPh sb="120" eb="122">
      <t>カンケイ</t>
    </rPh>
    <rPh sb="122" eb="123">
      <t>ウエ</t>
    </rPh>
    <rPh sb="127" eb="129">
      <t>インサツ</t>
    </rPh>
    <rPh sb="135" eb="137">
      <t>ジョウタイ</t>
    </rPh>
    <rPh sb="146" eb="148">
      <t>コウセイ</t>
    </rPh>
    <rPh sb="149" eb="151">
      <t>シカタ</t>
    </rPh>
    <rPh sb="152" eb="154">
      <t>クフウ</t>
    </rPh>
    <rPh sb="163" eb="164">
      <t>ツタ</t>
    </rPh>
    <rPh sb="166" eb="168">
      <t>ドリョク</t>
    </rPh>
    <rPh sb="173" eb="174">
      <t>オモ</t>
    </rPh>
    <rPh sb="201" eb="203">
      <t>ガッコウ</t>
    </rPh>
    <rPh sb="214" eb="216">
      <t>シンブン</t>
    </rPh>
    <rPh sb="220" eb="221">
      <t>キ</t>
    </rPh>
    <phoneticPr fontId="2"/>
  </si>
  <si>
    <t>・学校目標「あたたかい言葉づかいができる子をふやし…」とありますが、児童に対して教師が「お前」「お前ら」という言葉を使っていることを耳にします。すぐに悪い言葉をまねする年代なので、もう少し言葉づかいを考えていただけると嬉しいです。</t>
    <rPh sb="40" eb="42">
      <t>キョウシ</t>
    </rPh>
    <phoneticPr fontId="2"/>
  </si>
  <si>
    <t>⇒児童の模範となるように、教師自身が気を付けていきたいと思います。</t>
    <rPh sb="1" eb="3">
      <t>ジドウ</t>
    </rPh>
    <rPh sb="4" eb="6">
      <t>モハン</t>
    </rPh>
    <rPh sb="13" eb="15">
      <t>キョウシ</t>
    </rPh>
    <rPh sb="15" eb="17">
      <t>ジシン</t>
    </rPh>
    <rPh sb="18" eb="19">
      <t>キ</t>
    </rPh>
    <rPh sb="20" eb="21">
      <t>ツ</t>
    </rPh>
    <rPh sb="28" eb="29">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</si>
</sst>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_);[Red]\(0\)"/>
    <numFmt numFmtId="180" formatCode="0.0_);[Red]\(0.0\)"/>
  </numFmts>
  <fonts count="28"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22"/>
      <color theme="1"/>
      <name val="游ゴシック"/>
      <family val="3"/>
      <charset val="128"/>
      <scheme val="minor"/>
    </font>
    <font>
      <sz val="11"/>
      <color theme="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1"/>
      <name val="ＭＳ ゴシック"/>
      <family val="3"/>
      <charset val="128"/>
    </font>
    <font>
      <b/>
      <sz val="10"/>
      <name val="ＭＳ Ｐゴシック"/>
      <family val="3"/>
      <charset val="128"/>
    </font>
    <font>
      <b/>
      <sz val="11"/>
      <color indexed="12"/>
      <name val="ＭＳ ゴシック"/>
      <family val="3"/>
      <charset val="128"/>
    </font>
    <font>
      <b/>
      <sz val="12"/>
      <name val="ＭＳ Ｐゴシック"/>
      <family val="3"/>
      <charset val="128"/>
    </font>
    <font>
      <b/>
      <sz val="12"/>
      <color theme="1"/>
      <name val="AR P丸ゴシック体E"/>
      <family val="3"/>
      <charset val="128"/>
    </font>
    <font>
      <sz val="10"/>
      <color theme="1"/>
      <name val="游ゴシック"/>
      <family val="3"/>
      <charset val="128"/>
      <scheme val="minor"/>
    </font>
    <font>
      <b/>
      <sz val="11"/>
      <color theme="1"/>
      <name val="ＭＳ ゴシック"/>
      <family val="3"/>
      <charset val="128"/>
    </font>
    <font>
      <sz val="9"/>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1"/>
      <color theme="1"/>
      <name val="ＭＳ 明朝"/>
      <family val="1"/>
      <charset val="128"/>
    </font>
    <font>
      <b/>
      <sz val="11"/>
      <color theme="1"/>
      <name val="ＭＳ 明朝"/>
      <family val="1"/>
      <charset val="128"/>
    </font>
  </fonts>
  <fills count="4">
    <fill>
      <patternFill patternType="none"/>
    </fill>
    <fill>
      <patternFill patternType="gray125"/>
    </fill>
    <fill>
      <patternFill patternType="solid">
        <fgColor theme="7" tint="0.39994506668294322"/>
        <bgColor indexed="64"/>
      </patternFill>
    </fill>
    <fill>
      <patternFill patternType="solid">
        <fgColor indexed="65"/>
        <bgColor auto="1"/>
      </patternFill>
    </fill>
  </fills>
  <borders count="52">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alignment vertical="center"/>
    </xf>
    <xf numFmtId="0" fontId="12" fillId="0" borderId="0"/>
  </cellStyleXfs>
  <cellXfs count="161">
    <xf numFmtId="0" fontId="0" fillId="0" borderId="0" xfId="0">
      <alignmen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lignment vertical="center"/>
    </xf>
    <xf numFmtId="58" fontId="3" fillId="0" borderId="0" xfId="0" applyNumberFormat="1" applyFont="1" applyAlignment="1">
      <alignment horizontal="right"/>
    </xf>
    <xf numFmtId="58" fontId="5" fillId="0" borderId="0" xfId="0" applyNumberFormat="1" applyFont="1" applyAlignment="1">
      <alignment horizontal="right"/>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textRotation="255"/>
    </xf>
    <xf numFmtId="0" fontId="0" fillId="0" borderId="10" xfId="0" applyBorder="1">
      <alignment vertical="center"/>
    </xf>
    <xf numFmtId="0" fontId="0" fillId="0" borderId="10" xfId="0" applyBorder="1" applyAlignment="1">
      <alignment vertical="center" wrapText="1"/>
    </xf>
    <xf numFmtId="176" fontId="0" fillId="0" borderId="10" xfId="0" applyNumberFormat="1" applyBorder="1" applyAlignment="1">
      <alignment vertical="center"/>
    </xf>
    <xf numFmtId="176" fontId="0" fillId="0" borderId="14" xfId="0" applyNumberFormat="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176" fontId="0" fillId="0" borderId="0" xfId="0" applyNumberFormat="1" applyFill="1">
      <alignment vertical="center"/>
    </xf>
    <xf numFmtId="176" fontId="0" fillId="0" borderId="0" xfId="0" applyNumberFormat="1">
      <alignment vertical="center"/>
    </xf>
    <xf numFmtId="0" fontId="0" fillId="0" borderId="0" xfId="0" applyFill="1">
      <alignment vertical="center"/>
    </xf>
    <xf numFmtId="0" fontId="0" fillId="0" borderId="18" xfId="0" applyBorder="1" applyAlignment="1">
      <alignment horizontal="center" vertical="center" textRotation="255"/>
    </xf>
    <xf numFmtId="0" fontId="0" fillId="0" borderId="19" xfId="0" applyBorder="1" applyAlignment="1">
      <alignment horizontal="center" vertical="center" textRotation="255"/>
    </xf>
    <xf numFmtId="0" fontId="0" fillId="0" borderId="20" xfId="0" applyBorder="1" applyAlignment="1">
      <alignment horizontal="center" vertical="center" textRotation="255"/>
    </xf>
    <xf numFmtId="0" fontId="0" fillId="0" borderId="21" xfId="0" applyBorder="1">
      <alignment vertical="center"/>
    </xf>
    <xf numFmtId="0" fontId="0" fillId="0" borderId="21" xfId="0" applyBorder="1" applyAlignment="1">
      <alignment vertical="center" wrapText="1"/>
    </xf>
    <xf numFmtId="176" fontId="0" fillId="0" borderId="21" xfId="0" applyNumberFormat="1" applyBorder="1" applyAlignment="1">
      <alignment vertical="center"/>
    </xf>
    <xf numFmtId="176" fontId="0" fillId="0" borderId="22" xfId="0" applyNumberFormat="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0" fontId="0" fillId="0" borderId="0" xfId="0" applyBorder="1" applyAlignment="1">
      <alignment horizontal="center" vertical="center" textRotation="255"/>
    </xf>
    <xf numFmtId="0" fontId="0" fillId="0" borderId="0" xfId="0" applyBorder="1">
      <alignment vertical="center"/>
    </xf>
    <xf numFmtId="0" fontId="0" fillId="0" borderId="0" xfId="0" applyBorder="1" applyAlignment="1">
      <alignment vertical="center" wrapText="1"/>
    </xf>
    <xf numFmtId="176" fontId="0" fillId="0" borderId="0" xfId="0" applyNumberForma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0" fillId="0" borderId="25" xfId="0" applyBorder="1" applyAlignment="1">
      <alignment horizontal="lef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left" vertical="center" wrapText="1"/>
    </xf>
    <xf numFmtId="0" fontId="6" fillId="0" borderId="30" xfId="0" applyFont="1" applyFill="1" applyBorder="1" applyAlignment="1">
      <alignment vertical="center"/>
    </xf>
    <xf numFmtId="0" fontId="6" fillId="0" borderId="15" xfId="0" applyFont="1" applyFill="1" applyBorder="1" applyAlignment="1">
      <alignment vertical="center"/>
    </xf>
    <xf numFmtId="177" fontId="7" fillId="0" borderId="31" xfId="0" applyNumberFormat="1" applyFont="1" applyFill="1" applyBorder="1" applyAlignment="1">
      <alignment horizontal="center" vertical="center"/>
    </xf>
    <xf numFmtId="177" fontId="7" fillId="0" borderId="32" xfId="0" applyNumberFormat="1" applyFont="1" applyFill="1" applyBorder="1" applyAlignment="1">
      <alignment horizontal="center" vertical="center"/>
    </xf>
    <xf numFmtId="9" fontId="7" fillId="0" borderId="33" xfId="0" applyNumberFormat="1" applyFont="1" applyFill="1" applyBorder="1" applyAlignment="1">
      <alignment horizontal="right" vertical="center"/>
    </xf>
    <xf numFmtId="9" fontId="7" fillId="0" borderId="15" xfId="0" applyNumberFormat="1" applyFont="1" applyFill="1" applyBorder="1" applyAlignment="1">
      <alignment horizontal="center" vertical="center"/>
    </xf>
    <xf numFmtId="0" fontId="8" fillId="0" borderId="10" xfId="0" applyFont="1" applyBorder="1" applyAlignment="1">
      <alignment horizontal="center" vertical="center"/>
    </xf>
    <xf numFmtId="177" fontId="7" fillId="0" borderId="31" xfId="0" applyNumberFormat="1" applyFont="1" applyFill="1" applyBorder="1" applyAlignment="1">
      <alignment vertical="center"/>
    </xf>
    <xf numFmtId="0" fontId="0" fillId="0" borderId="34" xfId="0" applyBorder="1" applyAlignment="1">
      <alignment horizontal="center" vertical="center"/>
    </xf>
    <xf numFmtId="0" fontId="0" fillId="0" borderId="30" xfId="0" applyFill="1" applyBorder="1" applyAlignment="1">
      <alignment vertical="center"/>
    </xf>
    <xf numFmtId="0" fontId="0" fillId="0" borderId="15" xfId="0" applyFill="1" applyBorder="1" applyAlignment="1">
      <alignment vertical="center"/>
    </xf>
    <xf numFmtId="0" fontId="0" fillId="0" borderId="15" xfId="0" applyFill="1" applyBorder="1" applyAlignment="1">
      <alignment horizontal="center" vertical="center"/>
    </xf>
    <xf numFmtId="0" fontId="0" fillId="0" borderId="34" xfId="0" applyFill="1" applyBorder="1" applyAlignment="1">
      <alignment horizontal="center" vertical="center"/>
    </xf>
    <xf numFmtId="0" fontId="9" fillId="0" borderId="10" xfId="0" applyFont="1" applyBorder="1" applyAlignment="1">
      <alignment horizontal="center" vertical="center"/>
    </xf>
    <xf numFmtId="0" fontId="0" fillId="0" borderId="35" xfId="0" applyFill="1" applyBorder="1" applyAlignment="1">
      <alignment vertical="center"/>
    </xf>
    <xf numFmtId="0" fontId="0" fillId="0" borderId="23" xfId="0" applyFill="1" applyBorder="1" applyAlignment="1">
      <alignment vertical="center"/>
    </xf>
    <xf numFmtId="177" fontId="7" fillId="0" borderId="36" xfId="0" applyNumberFormat="1" applyFont="1" applyFill="1" applyBorder="1" applyAlignment="1">
      <alignment horizontal="center" vertical="center"/>
    </xf>
    <xf numFmtId="177" fontId="7" fillId="0" borderId="37" xfId="0" applyNumberFormat="1" applyFont="1" applyFill="1" applyBorder="1" applyAlignment="1">
      <alignment horizontal="center" vertical="center"/>
    </xf>
    <xf numFmtId="9" fontId="0" fillId="0" borderId="38" xfId="0" applyNumberFormat="1" applyFill="1" applyBorder="1" applyAlignment="1">
      <alignment horizontal="right" vertical="center"/>
    </xf>
    <xf numFmtId="0" fontId="0" fillId="0" borderId="23" xfId="0" applyFill="1" applyBorder="1" applyAlignment="1">
      <alignment horizontal="center" vertical="center"/>
    </xf>
    <xf numFmtId="0" fontId="9" fillId="0" borderId="21" xfId="0" applyFont="1" applyBorder="1" applyAlignment="1">
      <alignment horizontal="center" vertical="center"/>
    </xf>
    <xf numFmtId="177" fontId="7" fillId="0" borderId="36" xfId="0" applyNumberFormat="1" applyFont="1" applyFill="1" applyBorder="1" applyAlignment="1">
      <alignment vertical="center"/>
    </xf>
    <xf numFmtId="0" fontId="0" fillId="0" borderId="39" xfId="0" applyBorder="1" applyAlignment="1">
      <alignment horizontal="center" vertical="center"/>
    </xf>
    <xf numFmtId="0" fontId="0" fillId="0" borderId="0" xfId="0" applyFill="1" applyAlignment="1">
      <alignment horizontal="left" vertical="center"/>
    </xf>
    <xf numFmtId="0" fontId="10" fillId="0" borderId="0" xfId="0" applyFont="1" applyAlignment="1">
      <alignment horizontal="center" vertical="center"/>
    </xf>
    <xf numFmtId="0" fontId="11" fillId="0" borderId="40" xfId="0" applyFont="1" applyBorder="1" applyAlignment="1">
      <alignment horizontal="center" vertical="center"/>
    </xf>
    <xf numFmtId="0" fontId="11" fillId="0" borderId="40" xfId="0" applyFont="1" applyBorder="1" applyAlignment="1">
      <alignment vertical="center"/>
    </xf>
    <xf numFmtId="0" fontId="0" fillId="0" borderId="41" xfId="0" applyBorder="1" applyAlignment="1">
      <alignment horizontal="center" vertical="center" textRotation="255"/>
    </xf>
    <xf numFmtId="0" fontId="13" fillId="0" borderId="10" xfId="1" applyFont="1" applyBorder="1" applyAlignment="1">
      <alignment horizontal="center" vertical="center" wrapText="1"/>
    </xf>
    <xf numFmtId="0" fontId="13" fillId="0" borderId="10" xfId="1" applyFont="1" applyBorder="1" applyAlignment="1">
      <alignment horizontal="center" vertical="center" textRotation="255" shrinkToFit="1"/>
    </xf>
    <xf numFmtId="0" fontId="13" fillId="1" borderId="32" xfId="1" applyFont="1" applyFill="1" applyBorder="1" applyAlignment="1">
      <alignment horizontal="center" vertical="center"/>
    </xf>
    <xf numFmtId="0" fontId="13" fillId="1" borderId="15" xfId="1" applyFont="1" applyFill="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15" xfId="1"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3" xfId="0" applyBorder="1" applyAlignment="1">
      <alignment horizontal="center" vertical="center" textRotation="255"/>
    </xf>
    <xf numFmtId="0" fontId="13" fillId="1" borderId="15" xfId="1" applyFont="1" applyFill="1" applyBorder="1" applyAlignment="1">
      <alignment horizontal="center"/>
    </xf>
    <xf numFmtId="178" fontId="13" fillId="1" borderId="10" xfId="1" applyNumberFormat="1" applyFont="1" applyFill="1" applyBorder="1" applyAlignment="1">
      <alignment horizontal="center"/>
    </xf>
    <xf numFmtId="0" fontId="13" fillId="1" borderId="10" xfId="1" applyFont="1" applyFill="1" applyBorder="1" applyAlignment="1">
      <alignment horizontal="center"/>
    </xf>
    <xf numFmtId="0" fontId="15" fillId="0" borderId="10" xfId="1" applyFont="1" applyFill="1" applyBorder="1" applyAlignment="1">
      <alignment horizontal="center"/>
    </xf>
    <xf numFmtId="178" fontId="15" fillId="0" borderId="10" xfId="1" applyNumberFormat="1" applyFont="1" applyFill="1" applyBorder="1" applyAlignment="1">
      <alignment horizontal="center"/>
    </xf>
    <xf numFmtId="0" fontId="15" fillId="0" borderId="10" xfId="1" applyFont="1" applyBorder="1" applyAlignment="1">
      <alignment horizont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textRotation="255"/>
    </xf>
    <xf numFmtId="0" fontId="13" fillId="0" borderId="10" xfId="1" applyFont="1" applyBorder="1" applyAlignment="1">
      <alignment horizontal="left" vertical="top" wrapText="1"/>
    </xf>
    <xf numFmtId="0" fontId="13" fillId="0" borderId="10" xfId="1" applyFont="1" applyBorder="1" applyAlignment="1"/>
    <xf numFmtId="177" fontId="13" fillId="1" borderId="10" xfId="1" applyNumberFormat="1" applyFont="1" applyFill="1" applyBorder="1" applyAlignment="1">
      <alignment horizontal="center"/>
    </xf>
    <xf numFmtId="179" fontId="16" fillId="1" borderId="41" xfId="1" applyNumberFormat="1" applyFont="1" applyFill="1" applyBorder="1" applyAlignment="1">
      <alignment horizontal="center" vertical="center"/>
    </xf>
    <xf numFmtId="0" fontId="15" fillId="0" borderId="10" xfId="1" applyFont="1" applyFill="1" applyBorder="1" applyAlignment="1">
      <alignment vertical="center"/>
    </xf>
    <xf numFmtId="177" fontId="15" fillId="0" borderId="10" xfId="1" applyNumberFormat="1" applyFont="1" applyFill="1" applyBorder="1" applyAlignment="1">
      <alignment vertical="center"/>
    </xf>
    <xf numFmtId="180" fontId="17" fillId="0" borderId="41" xfId="1" applyNumberFormat="1" applyFont="1" applyBorder="1" applyAlignment="1">
      <alignment horizontal="center"/>
    </xf>
    <xf numFmtId="180" fontId="18" fillId="0" borderId="10" xfId="1" applyNumberFormat="1" applyFont="1" applyBorder="1" applyAlignment="1">
      <alignment horizontal="center" vertical="center"/>
    </xf>
    <xf numFmtId="177" fontId="19" fillId="0" borderId="10" xfId="0" applyNumberFormat="1" applyFont="1" applyBorder="1" applyAlignment="1">
      <alignment horizontal="center" vertical="center"/>
    </xf>
    <xf numFmtId="0" fontId="0" fillId="0" borderId="45" xfId="0" applyBorder="1" applyAlignment="1">
      <alignment horizontal="center" vertical="center" textRotation="255"/>
    </xf>
    <xf numFmtId="179" fontId="16" fillId="1" borderId="45" xfId="1" applyNumberFormat="1" applyFont="1" applyFill="1" applyBorder="1" applyAlignment="1">
      <alignment horizontal="center" vertical="center"/>
    </xf>
    <xf numFmtId="180" fontId="17" fillId="0" borderId="45" xfId="1" applyNumberFormat="1" applyFont="1" applyBorder="1" applyAlignment="1">
      <alignment horizontal="center"/>
    </xf>
    <xf numFmtId="178" fontId="20" fillId="0" borderId="10" xfId="0" applyNumberFormat="1" applyFont="1" applyBorder="1" applyAlignment="1">
      <alignment horizontal="left" vertical="top" wrapText="1"/>
    </xf>
    <xf numFmtId="179" fontId="16" fillId="1" borderId="13" xfId="1" applyNumberFormat="1" applyFont="1" applyFill="1" applyBorder="1" applyAlignment="1">
      <alignment horizontal="center" vertical="center"/>
    </xf>
    <xf numFmtId="0" fontId="21" fillId="0" borderId="10" xfId="0" applyFont="1" applyBorder="1" applyAlignment="1">
      <alignment vertical="center"/>
    </xf>
    <xf numFmtId="177" fontId="21" fillId="0" borderId="10" xfId="0" applyNumberFormat="1" applyFont="1" applyBorder="1" applyAlignment="1">
      <alignment vertical="center"/>
    </xf>
    <xf numFmtId="0" fontId="0" fillId="0" borderId="10" xfId="0" applyBorder="1" applyAlignment="1">
      <alignment horizontal="left" vertical="top" wrapText="1"/>
    </xf>
    <xf numFmtId="178" fontId="22" fillId="0" borderId="10" xfId="0" applyNumberFormat="1" applyFont="1" applyBorder="1" applyAlignment="1">
      <alignment horizontal="left" vertical="top" wrapText="1"/>
    </xf>
    <xf numFmtId="0" fontId="13" fillId="0" borderId="10" xfId="1" applyFont="1" applyBorder="1" applyAlignment="1">
      <alignment vertical="top" wrapText="1"/>
    </xf>
    <xf numFmtId="0" fontId="0" fillId="0" borderId="10" xfId="0" applyBorder="1" applyAlignment="1">
      <alignment vertical="top" wrapText="1"/>
    </xf>
    <xf numFmtId="0" fontId="0" fillId="0" borderId="13" xfId="0" applyBorder="1" applyAlignment="1">
      <alignment horizontal="center" vertical="center" textRotation="255"/>
    </xf>
    <xf numFmtId="180" fontId="17" fillId="0" borderId="13" xfId="1" applyNumberFormat="1" applyFont="1" applyBorder="1" applyAlignment="1">
      <alignment horizontal="center"/>
    </xf>
    <xf numFmtId="178" fontId="23" fillId="0" borderId="10" xfId="0" applyNumberFormat="1" applyFont="1" applyBorder="1" applyAlignment="1">
      <alignment horizontal="left" vertical="top" wrapText="1"/>
    </xf>
    <xf numFmtId="178" fontId="24" fillId="0" borderId="10" xfId="0" applyNumberFormat="1" applyFont="1" applyBorder="1" applyAlignment="1">
      <alignment horizontal="left" vertical="top" wrapText="1"/>
    </xf>
    <xf numFmtId="178" fontId="25" fillId="0" borderId="10" xfId="0" applyNumberFormat="1" applyFont="1" applyBorder="1" applyAlignment="1">
      <alignment horizontal="left" vertical="top" wrapText="1"/>
    </xf>
    <xf numFmtId="0" fontId="0" fillId="0" borderId="0" xfId="0" applyBorder="1" applyAlignment="1">
      <alignment vertical="top" wrapText="1"/>
    </xf>
    <xf numFmtId="0" fontId="13" fillId="3" borderId="0" xfId="1" applyFont="1" applyFill="1" applyBorder="1" applyAlignment="1"/>
    <xf numFmtId="0" fontId="13" fillId="3" borderId="0" xfId="1" applyFont="1" applyFill="1" applyBorder="1" applyAlignment="1">
      <alignment horizontal="center"/>
    </xf>
    <xf numFmtId="177" fontId="13" fillId="3" borderId="0" xfId="1" applyNumberFormat="1" applyFont="1" applyFill="1" applyBorder="1" applyAlignment="1">
      <alignment horizontal="center"/>
    </xf>
    <xf numFmtId="179" fontId="16" fillId="3" borderId="0" xfId="1" applyNumberFormat="1" applyFont="1" applyFill="1" applyBorder="1" applyAlignment="1">
      <alignment horizontal="center" vertical="center"/>
    </xf>
    <xf numFmtId="0" fontId="21" fillId="0" borderId="0" xfId="0" applyFont="1" applyBorder="1" applyAlignment="1">
      <alignment vertical="center"/>
    </xf>
    <xf numFmtId="177" fontId="21" fillId="0" borderId="0" xfId="0" applyNumberFormat="1" applyFont="1" applyBorder="1" applyAlignment="1">
      <alignment vertical="center"/>
    </xf>
    <xf numFmtId="180" fontId="17" fillId="0" borderId="0" xfId="1" applyNumberFormat="1" applyFont="1" applyBorder="1" applyAlignment="1">
      <alignment horizontal="center"/>
    </xf>
    <xf numFmtId="178" fontId="23" fillId="0" borderId="0" xfId="0" applyNumberFormat="1" applyFont="1" applyBorder="1" applyAlignment="1">
      <alignment horizontal="left" vertical="top" wrapText="1"/>
    </xf>
    <xf numFmtId="0" fontId="0" fillId="0" borderId="1"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0" xfId="0" applyAlignment="1">
      <alignment horizontal="center" vertical="center" textRotation="255"/>
    </xf>
    <xf numFmtId="0" fontId="26" fillId="0" borderId="42" xfId="0" applyFont="1" applyBorder="1" applyAlignment="1">
      <alignment horizontal="left" vertical="top" wrapText="1"/>
    </xf>
    <xf numFmtId="0" fontId="26" fillId="0" borderId="51" xfId="0" applyFont="1" applyBorder="1" applyAlignment="1">
      <alignment horizontal="left" vertical="top" wrapText="1"/>
    </xf>
    <xf numFmtId="0" fontId="26" fillId="0" borderId="43" xfId="0" applyFont="1" applyBorder="1" applyAlignment="1">
      <alignment horizontal="left" vertical="top" wrapText="1"/>
    </xf>
    <xf numFmtId="0" fontId="26" fillId="0" borderId="44" xfId="0" applyFont="1" applyBorder="1" applyAlignment="1">
      <alignment horizontal="left" vertical="top" wrapText="1"/>
    </xf>
    <xf numFmtId="0" fontId="26" fillId="0" borderId="40" xfId="0" applyFont="1" applyBorder="1" applyAlignment="1">
      <alignment horizontal="left" vertical="top" wrapText="1"/>
    </xf>
    <xf numFmtId="0" fontId="26" fillId="0" borderId="12" xfId="0" applyFont="1" applyBorder="1" applyAlignment="1">
      <alignment horizontal="left" vertical="top" wrapText="1"/>
    </xf>
    <xf numFmtId="0" fontId="26" fillId="0" borderId="0" xfId="0" applyFont="1" applyBorder="1" applyAlignment="1">
      <alignment horizontal="left" vertical="top" wrapText="1"/>
    </xf>
    <xf numFmtId="0" fontId="26" fillId="0" borderId="0" xfId="0" applyFont="1" applyAlignment="1">
      <alignment horizontal="left" vertical="top" wrapText="1"/>
    </xf>
    <xf numFmtId="0" fontId="0" fillId="0" borderId="0" xfId="0" applyAlignment="1">
      <alignment vertical="top" wrapText="1"/>
    </xf>
    <xf numFmtId="178" fontId="0" fillId="0" borderId="0" xfId="0" applyNumberForma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[1]全校!$D$66</c:f>
              <c:strCache>
                <c:ptCount val="1"/>
                <c:pt idx="0">
                  <c:v>Ａ</c:v>
                </c:pt>
              </c:strCache>
            </c:strRef>
          </c:tx>
          <c:spPr>
            <a:pattFill prst="pct60">
              <a:fgClr>
                <a:schemeClr val="accent1"/>
              </a:fgClr>
              <a:bgClr>
                <a:schemeClr val="bg1"/>
              </a:bgClr>
            </a:pattFill>
          </c:spPr>
          <c:invertIfNegative val="0"/>
          <c:cat>
            <c:strRef>
              <c:f>[1]全校!$C$67:$C$83</c:f>
              <c:strCache>
                <c:ptCount val="17"/>
                <c:pt idx="0">
                  <c:v>17 進んで読書</c:v>
                </c:pt>
                <c:pt idx="1">
                  <c:v>16 家庭学習</c:v>
                </c:pt>
                <c:pt idx="2">
                  <c:v>15 言葉づかい</c:v>
                </c:pt>
                <c:pt idx="3">
                  <c:v>14 力いっぱい運動</c:v>
                </c:pt>
                <c:pt idx="4">
                  <c:v>13 友達と仲良く</c:v>
                </c:pt>
                <c:pt idx="5">
                  <c:v>12 はっきり話す</c:v>
                </c:pt>
                <c:pt idx="6">
                  <c:v>11 しっかり聞く</c:v>
                </c:pt>
                <c:pt idx="7">
                  <c:v>10 返事・あいさつ</c:v>
                </c:pt>
                <c:pt idx="8">
                  <c:v>9 一人一人大切に</c:v>
                </c:pt>
                <c:pt idx="9">
                  <c:v>8 仲良く生活</c:v>
                </c:pt>
                <c:pt idx="10">
                  <c:v>7 分かる授業</c:v>
                </c:pt>
                <c:pt idx="11">
                  <c:v>6 地域との連携</c:v>
                </c:pt>
                <c:pt idx="12">
                  <c:v>5 安全教育</c:v>
                </c:pt>
                <c:pt idx="13">
                  <c:v>4 学校行事の充実</c:v>
                </c:pt>
                <c:pt idx="14">
                  <c:v>3 適切な情報提供</c:v>
                </c:pt>
                <c:pt idx="15">
                  <c:v>2 子どもの様子の伝達</c:v>
                </c:pt>
                <c:pt idx="16">
                  <c:v>1 教育方針の明確化</c:v>
                </c:pt>
              </c:strCache>
            </c:strRef>
          </c:cat>
          <c:val>
            <c:numRef>
              <c:f>[1]全校!$D$67:$D$83</c:f>
              <c:numCache>
                <c:formatCode>#,##0_ </c:formatCode>
                <c:ptCount val="17"/>
                <c:pt idx="0">
                  <c:v>38.255033557046978</c:v>
                </c:pt>
                <c:pt idx="1">
                  <c:v>39.597315436241608</c:v>
                </c:pt>
                <c:pt idx="2">
                  <c:v>39.597315436241608</c:v>
                </c:pt>
                <c:pt idx="3">
                  <c:v>67.785234899328856</c:v>
                </c:pt>
                <c:pt idx="4">
                  <c:v>57.04697986577181</c:v>
                </c:pt>
                <c:pt idx="5">
                  <c:v>53.020134228187921</c:v>
                </c:pt>
                <c:pt idx="6">
                  <c:v>47.651006711409394</c:v>
                </c:pt>
                <c:pt idx="7">
                  <c:v>54.36241610738255</c:v>
                </c:pt>
                <c:pt idx="8">
                  <c:v>73</c:v>
                </c:pt>
                <c:pt idx="9">
                  <c:v>68</c:v>
                </c:pt>
                <c:pt idx="10">
                  <c:v>73.648648648648646</c:v>
                </c:pt>
                <c:pt idx="11">
                  <c:v>69.594594594594597</c:v>
                </c:pt>
                <c:pt idx="12">
                  <c:v>75</c:v>
                </c:pt>
                <c:pt idx="13">
                  <c:v>77.027027027027032</c:v>
                </c:pt>
                <c:pt idx="14">
                  <c:v>63.087248322147651</c:v>
                </c:pt>
                <c:pt idx="15">
                  <c:v>74.496644295302019</c:v>
                </c:pt>
                <c:pt idx="16">
                  <c:v>75.167785234899327</c:v>
                </c:pt>
              </c:numCache>
            </c:numRef>
          </c:val>
          <c:extLst>
            <c:ext xmlns:c16="http://schemas.microsoft.com/office/drawing/2014/chart" uri="{C3380CC4-5D6E-409C-BE32-E72D297353CC}">
              <c16:uniqueId val="{00000000-58FB-412F-B91C-61AE80E1952F}"/>
            </c:ext>
          </c:extLst>
        </c:ser>
        <c:ser>
          <c:idx val="1"/>
          <c:order val="1"/>
          <c:tx>
            <c:strRef>
              <c:f>[1]全校!$E$66</c:f>
              <c:strCache>
                <c:ptCount val="1"/>
                <c:pt idx="0">
                  <c:v>Ｂ</c:v>
                </c:pt>
              </c:strCache>
            </c:strRef>
          </c:tx>
          <c:spPr>
            <a:pattFill prst="ltUpDiag">
              <a:fgClr>
                <a:schemeClr val="accent1"/>
              </a:fgClr>
              <a:bgClr>
                <a:schemeClr val="bg1"/>
              </a:bgClr>
            </a:pattFill>
          </c:spPr>
          <c:invertIfNegative val="0"/>
          <c:cat>
            <c:strRef>
              <c:f>[1]全校!$C$67:$C$83</c:f>
              <c:strCache>
                <c:ptCount val="17"/>
                <c:pt idx="0">
                  <c:v>17 進んで読書</c:v>
                </c:pt>
                <c:pt idx="1">
                  <c:v>16 家庭学習</c:v>
                </c:pt>
                <c:pt idx="2">
                  <c:v>15 言葉づかい</c:v>
                </c:pt>
                <c:pt idx="3">
                  <c:v>14 力いっぱい運動</c:v>
                </c:pt>
                <c:pt idx="4">
                  <c:v>13 友達と仲良く</c:v>
                </c:pt>
                <c:pt idx="5">
                  <c:v>12 はっきり話す</c:v>
                </c:pt>
                <c:pt idx="6">
                  <c:v>11 しっかり聞く</c:v>
                </c:pt>
                <c:pt idx="7">
                  <c:v>10 返事・あいさつ</c:v>
                </c:pt>
                <c:pt idx="8">
                  <c:v>9 一人一人大切に</c:v>
                </c:pt>
                <c:pt idx="9">
                  <c:v>8 仲良く生活</c:v>
                </c:pt>
                <c:pt idx="10">
                  <c:v>7 分かる授業</c:v>
                </c:pt>
                <c:pt idx="11">
                  <c:v>6 地域との連携</c:v>
                </c:pt>
                <c:pt idx="12">
                  <c:v>5 安全教育</c:v>
                </c:pt>
                <c:pt idx="13">
                  <c:v>4 学校行事の充実</c:v>
                </c:pt>
                <c:pt idx="14">
                  <c:v>3 適切な情報提供</c:v>
                </c:pt>
                <c:pt idx="15">
                  <c:v>2 子どもの様子の伝達</c:v>
                </c:pt>
                <c:pt idx="16">
                  <c:v>1 教育方針の明確化</c:v>
                </c:pt>
              </c:strCache>
            </c:strRef>
          </c:cat>
          <c:val>
            <c:numRef>
              <c:f>[1]全校!$E$67:$E$83</c:f>
              <c:numCache>
                <c:formatCode>#,##0_ </c:formatCode>
                <c:ptCount val="17"/>
                <c:pt idx="0">
                  <c:v>31.543624161073826</c:v>
                </c:pt>
                <c:pt idx="1">
                  <c:v>48.993288590604031</c:v>
                </c:pt>
                <c:pt idx="2">
                  <c:v>51.006711409395976</c:v>
                </c:pt>
                <c:pt idx="3">
                  <c:v>32.214765100671137</c:v>
                </c:pt>
                <c:pt idx="4">
                  <c:v>38.255033557046978</c:v>
                </c:pt>
                <c:pt idx="5">
                  <c:v>43.624161073825505</c:v>
                </c:pt>
                <c:pt idx="6">
                  <c:v>48.322147651006716</c:v>
                </c:pt>
                <c:pt idx="7">
                  <c:v>43.624161073825505</c:v>
                </c:pt>
                <c:pt idx="8">
                  <c:v>24.161073825503358</c:v>
                </c:pt>
                <c:pt idx="9">
                  <c:v>29.530201342281881</c:v>
                </c:pt>
                <c:pt idx="10">
                  <c:v>24.324324324324326</c:v>
                </c:pt>
                <c:pt idx="11">
                  <c:v>28</c:v>
                </c:pt>
                <c:pt idx="12">
                  <c:v>23.648648648648649</c:v>
                </c:pt>
                <c:pt idx="13">
                  <c:v>20.945945945945947</c:v>
                </c:pt>
                <c:pt idx="14">
                  <c:v>32.885906040268459</c:v>
                </c:pt>
                <c:pt idx="15">
                  <c:v>22.818791946308725</c:v>
                </c:pt>
                <c:pt idx="16">
                  <c:v>23</c:v>
                </c:pt>
              </c:numCache>
            </c:numRef>
          </c:val>
          <c:extLst>
            <c:ext xmlns:c16="http://schemas.microsoft.com/office/drawing/2014/chart" uri="{C3380CC4-5D6E-409C-BE32-E72D297353CC}">
              <c16:uniqueId val="{00000001-58FB-412F-B91C-61AE80E1952F}"/>
            </c:ext>
          </c:extLst>
        </c:ser>
        <c:ser>
          <c:idx val="2"/>
          <c:order val="2"/>
          <c:tx>
            <c:strRef>
              <c:f>[1]全校!$F$66</c:f>
              <c:strCache>
                <c:ptCount val="1"/>
                <c:pt idx="0">
                  <c:v>Ｃ</c:v>
                </c:pt>
              </c:strCache>
            </c:strRef>
          </c:tx>
          <c:spPr>
            <a:pattFill prst="horzBrick">
              <a:fgClr>
                <a:schemeClr val="accent1"/>
              </a:fgClr>
              <a:bgClr>
                <a:schemeClr val="bg1"/>
              </a:bgClr>
            </a:pattFill>
          </c:spPr>
          <c:invertIfNegative val="0"/>
          <c:cat>
            <c:strRef>
              <c:f>[1]全校!$C$67:$C$83</c:f>
              <c:strCache>
                <c:ptCount val="17"/>
                <c:pt idx="0">
                  <c:v>17 進んで読書</c:v>
                </c:pt>
                <c:pt idx="1">
                  <c:v>16 家庭学習</c:v>
                </c:pt>
                <c:pt idx="2">
                  <c:v>15 言葉づかい</c:v>
                </c:pt>
                <c:pt idx="3">
                  <c:v>14 力いっぱい運動</c:v>
                </c:pt>
                <c:pt idx="4">
                  <c:v>13 友達と仲良く</c:v>
                </c:pt>
                <c:pt idx="5">
                  <c:v>12 はっきり話す</c:v>
                </c:pt>
                <c:pt idx="6">
                  <c:v>11 しっかり聞く</c:v>
                </c:pt>
                <c:pt idx="7">
                  <c:v>10 返事・あいさつ</c:v>
                </c:pt>
                <c:pt idx="8">
                  <c:v>9 一人一人大切に</c:v>
                </c:pt>
                <c:pt idx="9">
                  <c:v>8 仲良く生活</c:v>
                </c:pt>
                <c:pt idx="10">
                  <c:v>7 分かる授業</c:v>
                </c:pt>
                <c:pt idx="11">
                  <c:v>6 地域との連携</c:v>
                </c:pt>
                <c:pt idx="12">
                  <c:v>5 安全教育</c:v>
                </c:pt>
                <c:pt idx="13">
                  <c:v>4 学校行事の充実</c:v>
                </c:pt>
                <c:pt idx="14">
                  <c:v>3 適切な情報提供</c:v>
                </c:pt>
                <c:pt idx="15">
                  <c:v>2 子どもの様子の伝達</c:v>
                </c:pt>
                <c:pt idx="16">
                  <c:v>1 教育方針の明確化</c:v>
                </c:pt>
              </c:strCache>
            </c:strRef>
          </c:cat>
          <c:val>
            <c:numRef>
              <c:f>[1]全校!$F$67:$F$83</c:f>
              <c:numCache>
                <c:formatCode>#,##0_ </c:formatCode>
                <c:ptCount val="17"/>
                <c:pt idx="0">
                  <c:v>25</c:v>
                </c:pt>
                <c:pt idx="1">
                  <c:v>10.067114093959731</c:v>
                </c:pt>
                <c:pt idx="2">
                  <c:v>9.3959731543624159</c:v>
                </c:pt>
                <c:pt idx="3">
                  <c:v>0</c:v>
                </c:pt>
                <c:pt idx="4">
                  <c:v>4.6979865771812079</c:v>
                </c:pt>
                <c:pt idx="5">
                  <c:v>3.3557046979865772</c:v>
                </c:pt>
                <c:pt idx="6">
                  <c:v>3.3557046979865772</c:v>
                </c:pt>
                <c:pt idx="7">
                  <c:v>2.0134228187919461</c:v>
                </c:pt>
                <c:pt idx="8">
                  <c:v>1.3422818791946309</c:v>
                </c:pt>
                <c:pt idx="9">
                  <c:v>0.67114093959731547</c:v>
                </c:pt>
                <c:pt idx="10">
                  <c:v>1.3513513513513513</c:v>
                </c:pt>
                <c:pt idx="11">
                  <c:v>0.67567567567567566</c:v>
                </c:pt>
                <c:pt idx="12">
                  <c:v>0</c:v>
                </c:pt>
                <c:pt idx="13">
                  <c:v>1.3513513513513513</c:v>
                </c:pt>
                <c:pt idx="14">
                  <c:v>3.3557046979865772</c:v>
                </c:pt>
                <c:pt idx="15">
                  <c:v>2.0134228187919461</c:v>
                </c:pt>
                <c:pt idx="16">
                  <c:v>0.67114093959731547</c:v>
                </c:pt>
              </c:numCache>
            </c:numRef>
          </c:val>
          <c:extLst>
            <c:ext xmlns:c16="http://schemas.microsoft.com/office/drawing/2014/chart" uri="{C3380CC4-5D6E-409C-BE32-E72D297353CC}">
              <c16:uniqueId val="{00000002-58FB-412F-B91C-61AE80E1952F}"/>
            </c:ext>
          </c:extLst>
        </c:ser>
        <c:ser>
          <c:idx val="3"/>
          <c:order val="3"/>
          <c:tx>
            <c:strRef>
              <c:f>[1]全校!$G$66</c:f>
              <c:strCache>
                <c:ptCount val="1"/>
                <c:pt idx="0">
                  <c:v>Ｄ</c:v>
                </c:pt>
              </c:strCache>
            </c:strRef>
          </c:tx>
          <c:spPr>
            <a:pattFill prst="lgCheck">
              <a:fgClr>
                <a:schemeClr val="accent1"/>
              </a:fgClr>
              <a:bgClr>
                <a:schemeClr val="bg1"/>
              </a:bgClr>
            </a:pattFill>
          </c:spPr>
          <c:invertIfNegative val="0"/>
          <c:cat>
            <c:strRef>
              <c:f>[1]全校!$C$67:$C$83</c:f>
              <c:strCache>
                <c:ptCount val="17"/>
                <c:pt idx="0">
                  <c:v>17 進んで読書</c:v>
                </c:pt>
                <c:pt idx="1">
                  <c:v>16 家庭学習</c:v>
                </c:pt>
                <c:pt idx="2">
                  <c:v>15 言葉づかい</c:v>
                </c:pt>
                <c:pt idx="3">
                  <c:v>14 力いっぱい運動</c:v>
                </c:pt>
                <c:pt idx="4">
                  <c:v>13 友達と仲良く</c:v>
                </c:pt>
                <c:pt idx="5">
                  <c:v>12 はっきり話す</c:v>
                </c:pt>
                <c:pt idx="6">
                  <c:v>11 しっかり聞く</c:v>
                </c:pt>
                <c:pt idx="7">
                  <c:v>10 返事・あいさつ</c:v>
                </c:pt>
                <c:pt idx="8">
                  <c:v>9 一人一人大切に</c:v>
                </c:pt>
                <c:pt idx="9">
                  <c:v>8 仲良く生活</c:v>
                </c:pt>
                <c:pt idx="10">
                  <c:v>7 分かる授業</c:v>
                </c:pt>
                <c:pt idx="11">
                  <c:v>6 地域との連携</c:v>
                </c:pt>
                <c:pt idx="12">
                  <c:v>5 安全教育</c:v>
                </c:pt>
                <c:pt idx="13">
                  <c:v>4 学校行事の充実</c:v>
                </c:pt>
                <c:pt idx="14">
                  <c:v>3 適切な情報提供</c:v>
                </c:pt>
                <c:pt idx="15">
                  <c:v>2 子どもの様子の伝達</c:v>
                </c:pt>
                <c:pt idx="16">
                  <c:v>1 教育方針の明確化</c:v>
                </c:pt>
              </c:strCache>
            </c:strRef>
          </c:cat>
          <c:val>
            <c:numRef>
              <c:f>[1]全校!$G$67:$G$83</c:f>
              <c:numCache>
                <c:formatCode>#,##0_ </c:formatCode>
                <c:ptCount val="17"/>
                <c:pt idx="0">
                  <c:v>4.6979865771812079</c:v>
                </c:pt>
                <c:pt idx="1">
                  <c:v>1.3422818791946309</c:v>
                </c:pt>
                <c:pt idx="2">
                  <c:v>0</c:v>
                </c:pt>
                <c:pt idx="3">
                  <c:v>0</c:v>
                </c:pt>
                <c:pt idx="4">
                  <c:v>0</c:v>
                </c:pt>
                <c:pt idx="5">
                  <c:v>0</c:v>
                </c:pt>
                <c:pt idx="6">
                  <c:v>0.67114093959731547</c:v>
                </c:pt>
                <c:pt idx="7">
                  <c:v>0</c:v>
                </c:pt>
                <c:pt idx="8">
                  <c:v>2.0134228187919461</c:v>
                </c:pt>
                <c:pt idx="9">
                  <c:v>0.67114093959731547</c:v>
                </c:pt>
                <c:pt idx="10">
                  <c:v>0.67567567567567566</c:v>
                </c:pt>
                <c:pt idx="11">
                  <c:v>0.67567567567567566</c:v>
                </c:pt>
                <c:pt idx="12">
                  <c:v>0.67567567567567566</c:v>
                </c:pt>
                <c:pt idx="13">
                  <c:v>0.67567567567567566</c:v>
                </c:pt>
                <c:pt idx="14">
                  <c:v>0.67114093959731547</c:v>
                </c:pt>
                <c:pt idx="15">
                  <c:v>0.67114093959731547</c:v>
                </c:pt>
                <c:pt idx="16">
                  <c:v>0.67114093959731547</c:v>
                </c:pt>
              </c:numCache>
            </c:numRef>
          </c:val>
          <c:extLst>
            <c:ext xmlns:c16="http://schemas.microsoft.com/office/drawing/2014/chart" uri="{C3380CC4-5D6E-409C-BE32-E72D297353CC}">
              <c16:uniqueId val="{00000003-58FB-412F-B91C-61AE80E1952F}"/>
            </c:ext>
          </c:extLst>
        </c:ser>
        <c:dLbls>
          <c:showLegendKey val="0"/>
          <c:showVal val="0"/>
          <c:showCatName val="0"/>
          <c:showSerName val="0"/>
          <c:showPercent val="0"/>
          <c:showBubbleSize val="0"/>
        </c:dLbls>
        <c:gapWidth val="150"/>
        <c:overlap val="100"/>
        <c:axId val="90812800"/>
        <c:axId val="90814336"/>
      </c:barChart>
      <c:catAx>
        <c:axId val="90812800"/>
        <c:scaling>
          <c:orientation val="minMax"/>
        </c:scaling>
        <c:delete val="0"/>
        <c:axPos val="l"/>
        <c:numFmt formatCode="General" sourceLinked="0"/>
        <c:majorTickMark val="out"/>
        <c:minorTickMark val="none"/>
        <c:tickLblPos val="nextTo"/>
        <c:crossAx val="90814336"/>
        <c:crosses val="autoZero"/>
        <c:auto val="1"/>
        <c:lblAlgn val="ctr"/>
        <c:lblOffset val="100"/>
        <c:noMultiLvlLbl val="0"/>
      </c:catAx>
      <c:valAx>
        <c:axId val="90814336"/>
        <c:scaling>
          <c:orientation val="minMax"/>
        </c:scaling>
        <c:delete val="0"/>
        <c:axPos val="b"/>
        <c:majorGridlines/>
        <c:numFmt formatCode="0%" sourceLinked="1"/>
        <c:majorTickMark val="out"/>
        <c:minorTickMark val="none"/>
        <c:tickLblPos val="nextTo"/>
        <c:spPr>
          <a:noFill/>
          <a:ln w="9525" cap="flat" cmpd="sng" algn="ctr">
            <a:solidFill>
              <a:schemeClr val="dk1">
                <a:shade val="95000"/>
                <a:satMod val="105000"/>
              </a:schemeClr>
            </a:solidFill>
            <a:prstDash val="solid"/>
          </a:ln>
          <a:effectLst/>
        </c:spPr>
        <c:txPr>
          <a:bodyPr/>
          <a:lstStyle/>
          <a:p>
            <a:pPr>
              <a:defRPr>
                <a:solidFill>
                  <a:schemeClr val="tx1"/>
                </a:solidFill>
                <a:latin typeface="+mn-lt"/>
                <a:ea typeface="+mn-ea"/>
                <a:cs typeface="+mn-cs"/>
              </a:defRPr>
            </a:pPr>
            <a:endParaRPr lang="ja-JP"/>
          </a:p>
        </c:txPr>
        <c:crossAx val="90812800"/>
        <c:crosses val="autoZero"/>
        <c:crossBetween val="between"/>
      </c:valAx>
    </c:plotArea>
    <c:legend>
      <c:legendPos val="t"/>
      <c:layout>
        <c:manualLayout>
          <c:xMode val="edge"/>
          <c:yMode val="edge"/>
          <c:x val="0.4073818280551923"/>
          <c:y val="1.0256410256410263E-2"/>
          <c:w val="0.18758855143107162"/>
          <c:h val="3.0910963052695351E-2"/>
        </c:manualLayout>
      </c:layout>
      <c:overlay val="0"/>
      <c:spPr>
        <a:pattFill prst="pct5">
          <a:fgClr>
            <a:schemeClr val="accent1"/>
          </a:fgClr>
          <a:bgClr>
            <a:schemeClr val="bg1"/>
          </a:bgClr>
        </a:pattFill>
      </c:spPr>
    </c:legend>
    <c:plotVisOnly val="1"/>
    <c:dispBlanksAs val="gap"/>
    <c:showDLblsOverMax val="0"/>
  </c:chart>
  <c:printSettings>
    <c:headerFooter/>
    <c:pageMargins b="0.75000000000000244" l="0.70000000000000062" r="0.70000000000000062" t="0.75000000000000244" header="0.30000000000000032" footer="0.30000000000000032"/>
    <c:pageSetup paperSize="9" orientation="landscape"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1870364</xdr:colOff>
      <xdr:row>26</xdr:row>
      <xdr:rowOff>129886</xdr:rowOff>
    </xdr:from>
    <xdr:to>
      <xdr:col>10</xdr:col>
      <xdr:colOff>2032289</xdr:colOff>
      <xdr:row>27</xdr:row>
      <xdr:rowOff>129885</xdr:rowOff>
    </xdr:to>
    <xdr:sp macro="" textlink="">
      <xdr:nvSpPr>
        <xdr:cNvPr id="2" name="下矢印 1"/>
        <xdr:cNvSpPr/>
      </xdr:nvSpPr>
      <xdr:spPr>
        <a:xfrm flipH="1" flipV="1">
          <a:off x="7328189" y="5806786"/>
          <a:ext cx="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79664</xdr:colOff>
      <xdr:row>48</xdr:row>
      <xdr:rowOff>192232</xdr:rowOff>
    </xdr:from>
    <xdr:to>
      <xdr:col>8</xdr:col>
      <xdr:colOff>330777</xdr:colOff>
      <xdr:row>51</xdr:row>
      <xdr:rowOff>131619</xdr:rowOff>
    </xdr:to>
    <xdr:sp macro="" textlink="">
      <xdr:nvSpPr>
        <xdr:cNvPr id="3" name="下矢印 2"/>
        <xdr:cNvSpPr/>
      </xdr:nvSpPr>
      <xdr:spPr>
        <a:xfrm rot="10800000">
          <a:off x="4432589" y="10269682"/>
          <a:ext cx="251113" cy="5394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67541</xdr:colOff>
      <xdr:row>56</xdr:row>
      <xdr:rowOff>162791</xdr:rowOff>
    </xdr:from>
    <xdr:to>
      <xdr:col>8</xdr:col>
      <xdr:colOff>318654</xdr:colOff>
      <xdr:row>59</xdr:row>
      <xdr:rowOff>102178</xdr:rowOff>
    </xdr:to>
    <xdr:sp macro="" textlink="">
      <xdr:nvSpPr>
        <xdr:cNvPr id="4" name="下矢印 3"/>
        <xdr:cNvSpPr/>
      </xdr:nvSpPr>
      <xdr:spPr>
        <a:xfrm rot="10800000">
          <a:off x="4420466" y="11840441"/>
          <a:ext cx="251113" cy="5394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77932</xdr:colOff>
      <xdr:row>64</xdr:row>
      <xdr:rowOff>173183</xdr:rowOff>
    </xdr:from>
    <xdr:to>
      <xdr:col>8</xdr:col>
      <xdr:colOff>329045</xdr:colOff>
      <xdr:row>67</xdr:row>
      <xdr:rowOff>112570</xdr:rowOff>
    </xdr:to>
    <xdr:sp macro="" textlink="">
      <xdr:nvSpPr>
        <xdr:cNvPr id="5" name="下矢印 4"/>
        <xdr:cNvSpPr/>
      </xdr:nvSpPr>
      <xdr:spPr>
        <a:xfrm rot="10800000">
          <a:off x="4430857" y="13451033"/>
          <a:ext cx="251113" cy="5394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68</xdr:row>
      <xdr:rowOff>143742</xdr:rowOff>
    </xdr:from>
    <xdr:to>
      <xdr:col>8</xdr:col>
      <xdr:colOff>308263</xdr:colOff>
      <xdr:row>71</xdr:row>
      <xdr:rowOff>83129</xdr:rowOff>
    </xdr:to>
    <xdr:sp macro="" textlink="">
      <xdr:nvSpPr>
        <xdr:cNvPr id="6" name="下矢印 5"/>
        <xdr:cNvSpPr/>
      </xdr:nvSpPr>
      <xdr:spPr>
        <a:xfrm>
          <a:off x="4410075" y="14221692"/>
          <a:ext cx="251113" cy="53946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206189</xdr:colOff>
      <xdr:row>26</xdr:row>
      <xdr:rowOff>87406</xdr:rowOff>
    </xdr:from>
    <xdr:to>
      <xdr:col>11</xdr:col>
      <xdr:colOff>163046</xdr:colOff>
      <xdr:row>52</xdr:row>
      <xdr:rowOff>268381</xdr:rowOff>
    </xdr:to>
    <xdr:graphicFrame macro="">
      <xdr:nvGraphicFramePr>
        <xdr:cNvPr id="37" name="グラフ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64994</xdr:colOff>
      <xdr:row>36</xdr:row>
      <xdr:rowOff>71718</xdr:rowOff>
    </xdr:from>
    <xdr:to>
      <xdr:col>10</xdr:col>
      <xdr:colOff>160244</xdr:colOff>
      <xdr:row>36</xdr:row>
      <xdr:rowOff>71718</xdr:rowOff>
    </xdr:to>
    <xdr:cxnSp macro="">
      <xdr:nvCxnSpPr>
        <xdr:cNvPr id="38" name="直線コネクタ 37"/>
        <xdr:cNvCxnSpPr/>
      </xdr:nvCxnSpPr>
      <xdr:spPr>
        <a:xfrm>
          <a:off x="284069" y="13825818"/>
          <a:ext cx="6219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40</xdr:row>
      <xdr:rowOff>142315</xdr:rowOff>
    </xdr:from>
    <xdr:to>
      <xdr:col>10</xdr:col>
      <xdr:colOff>171450</xdr:colOff>
      <xdr:row>40</xdr:row>
      <xdr:rowOff>142315</xdr:rowOff>
    </xdr:to>
    <xdr:cxnSp macro="">
      <xdr:nvCxnSpPr>
        <xdr:cNvPr id="39" name="直線コネクタ 38"/>
        <xdr:cNvCxnSpPr/>
      </xdr:nvCxnSpPr>
      <xdr:spPr>
        <a:xfrm>
          <a:off x="295275" y="15039415"/>
          <a:ext cx="62198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1120589</xdr:colOff>
      <xdr:row>27</xdr:row>
      <xdr:rowOff>233082</xdr:rowOff>
    </xdr:from>
    <xdr:to>
      <xdr:col>10</xdr:col>
      <xdr:colOff>214033</xdr:colOff>
      <xdr:row>27</xdr:row>
      <xdr:rowOff>235323</xdr:rowOff>
    </xdr:to>
    <xdr:cxnSp macro="">
      <xdr:nvCxnSpPr>
        <xdr:cNvPr id="40" name="直線コネクタ 39"/>
        <xdr:cNvCxnSpPr/>
      </xdr:nvCxnSpPr>
      <xdr:spPr>
        <a:xfrm flipV="1">
          <a:off x="1587314" y="11415432"/>
          <a:ext cx="4970369" cy="2241"/>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39782</xdr:colOff>
      <xdr:row>30</xdr:row>
      <xdr:rowOff>280147</xdr:rowOff>
    </xdr:from>
    <xdr:to>
      <xdr:col>2</xdr:col>
      <xdr:colOff>11207</xdr:colOff>
      <xdr:row>33</xdr:row>
      <xdr:rowOff>56029</xdr:rowOff>
    </xdr:to>
    <xdr:sp macro="" textlink="">
      <xdr:nvSpPr>
        <xdr:cNvPr id="41" name="テキスト ボックス 40"/>
        <xdr:cNvSpPr txBox="1"/>
      </xdr:nvSpPr>
      <xdr:spPr>
        <a:xfrm>
          <a:off x="258857" y="12319747"/>
          <a:ext cx="219075" cy="633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0"/>
        <a:lstStyle/>
        <a:p>
          <a:r>
            <a:rPr kumimoji="1" lang="ja-JP" altLang="en-US" sz="1000"/>
            <a:t>学 校</a:t>
          </a:r>
        </a:p>
      </xdr:txBody>
    </xdr:sp>
    <xdr:clientData/>
  </xdr:twoCellAnchor>
  <xdr:twoCellAnchor>
    <xdr:from>
      <xdr:col>1</xdr:col>
      <xdr:colOff>66676</xdr:colOff>
      <xdr:row>43</xdr:row>
      <xdr:rowOff>201706</xdr:rowOff>
    </xdr:from>
    <xdr:to>
      <xdr:col>2</xdr:col>
      <xdr:colOff>56030</xdr:colOff>
      <xdr:row>45</xdr:row>
      <xdr:rowOff>268941</xdr:rowOff>
    </xdr:to>
    <xdr:sp macro="" textlink="">
      <xdr:nvSpPr>
        <xdr:cNvPr id="42" name="テキスト ボックス 41"/>
        <xdr:cNvSpPr txBox="1"/>
      </xdr:nvSpPr>
      <xdr:spPr>
        <a:xfrm>
          <a:off x="285751" y="15956056"/>
          <a:ext cx="237004" cy="63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0"/>
        <a:lstStyle/>
        <a:p>
          <a:r>
            <a:rPr kumimoji="1" lang="ja-JP" altLang="en-US" sz="1000"/>
            <a:t>子ども</a:t>
          </a:r>
        </a:p>
      </xdr:txBody>
    </xdr:sp>
    <xdr:clientData/>
  </xdr:twoCellAnchor>
  <xdr:twoCellAnchor>
    <xdr:from>
      <xdr:col>1</xdr:col>
      <xdr:colOff>47625</xdr:colOff>
      <xdr:row>37</xdr:row>
      <xdr:rowOff>60511</xdr:rowOff>
    </xdr:from>
    <xdr:to>
      <xdr:col>2</xdr:col>
      <xdr:colOff>44824</xdr:colOff>
      <xdr:row>39</xdr:row>
      <xdr:rowOff>89646</xdr:rowOff>
    </xdr:to>
    <xdr:sp macro="" textlink="">
      <xdr:nvSpPr>
        <xdr:cNvPr id="43" name="テキスト ボックス 42"/>
        <xdr:cNvSpPr txBox="1"/>
      </xdr:nvSpPr>
      <xdr:spPr>
        <a:xfrm>
          <a:off x="266700" y="14100361"/>
          <a:ext cx="244849" cy="600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0"/>
        <a:lstStyle/>
        <a:p>
          <a:r>
            <a:rPr kumimoji="1" lang="ja-JP" altLang="en-US" sz="1000"/>
            <a:t>教　師</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_01&#20445;&#35703;&#32773;&#12450;&#12531;&#12465;&#12540;&#12488;&amp;&#38598;&#35336;&#34920;1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12月"/>
      <sheetName val="1学年"/>
      <sheetName val="2学年"/>
      <sheetName val="3学年"/>
      <sheetName val="4学年"/>
      <sheetName val="5学年"/>
      <sheetName val="6学年"/>
      <sheetName val="あじさい"/>
      <sheetName val="全校"/>
      <sheetName val="考察"/>
    </sheetNames>
    <sheetDataSet>
      <sheetData sheetId="0"/>
      <sheetData sheetId="1"/>
      <sheetData sheetId="2"/>
      <sheetData sheetId="3"/>
      <sheetData sheetId="4"/>
      <sheetData sheetId="5"/>
      <sheetData sheetId="6"/>
      <sheetData sheetId="7"/>
      <sheetData sheetId="8">
        <row r="7">
          <cell r="D7">
            <v>75.167785234899327</v>
          </cell>
          <cell r="E7">
            <v>23</v>
          </cell>
          <cell r="F7">
            <v>0.67114093959731547</v>
          </cell>
          <cell r="G7">
            <v>0.67114093959731547</v>
          </cell>
          <cell r="H7">
            <v>112</v>
          </cell>
          <cell r="I7">
            <v>35</v>
          </cell>
          <cell r="J7">
            <v>1</v>
          </cell>
          <cell r="K7">
            <v>1</v>
          </cell>
        </row>
        <row r="66">
          <cell r="D66" t="str">
            <v>Ａ</v>
          </cell>
          <cell r="E66" t="str">
            <v>Ｂ</v>
          </cell>
          <cell r="F66" t="str">
            <v>Ｃ</v>
          </cell>
          <cell r="G66" t="str">
            <v>Ｄ</v>
          </cell>
        </row>
        <row r="67">
          <cell r="C67" t="str">
            <v>17 進んで読書</v>
          </cell>
          <cell r="D67">
            <v>38.255033557046978</v>
          </cell>
          <cell r="E67">
            <v>31.543624161073826</v>
          </cell>
          <cell r="F67">
            <v>25</v>
          </cell>
          <cell r="G67">
            <v>4.6979865771812079</v>
          </cell>
        </row>
        <row r="68">
          <cell r="C68" t="str">
            <v>16 家庭学習</v>
          </cell>
          <cell r="D68">
            <v>39.597315436241608</v>
          </cell>
          <cell r="E68">
            <v>48.993288590604031</v>
          </cell>
          <cell r="F68">
            <v>10.067114093959731</v>
          </cell>
          <cell r="G68">
            <v>1.3422818791946309</v>
          </cell>
        </row>
        <row r="69">
          <cell r="C69" t="str">
            <v>15 言葉づかい</v>
          </cell>
          <cell r="D69">
            <v>39.597315436241608</v>
          </cell>
          <cell r="E69">
            <v>51.006711409395976</v>
          </cell>
          <cell r="F69">
            <v>9.3959731543624159</v>
          </cell>
          <cell r="G69">
            <v>0</v>
          </cell>
        </row>
        <row r="70">
          <cell r="C70" t="str">
            <v>14 力いっぱい運動</v>
          </cell>
          <cell r="D70">
            <v>67.785234899328856</v>
          </cell>
          <cell r="E70">
            <v>32.214765100671137</v>
          </cell>
          <cell r="F70">
            <v>0</v>
          </cell>
          <cell r="G70">
            <v>0</v>
          </cell>
        </row>
        <row r="71">
          <cell r="C71" t="str">
            <v>13 友達と仲良く</v>
          </cell>
          <cell r="D71">
            <v>57.04697986577181</v>
          </cell>
          <cell r="E71">
            <v>38.255033557046978</v>
          </cell>
          <cell r="F71">
            <v>4.6979865771812079</v>
          </cell>
          <cell r="G71">
            <v>0</v>
          </cell>
        </row>
        <row r="72">
          <cell r="C72" t="str">
            <v>12 はっきり話す</v>
          </cell>
          <cell r="D72">
            <v>53.020134228187921</v>
          </cell>
          <cell r="E72">
            <v>43.624161073825505</v>
          </cell>
          <cell r="F72">
            <v>3.3557046979865772</v>
          </cell>
          <cell r="G72">
            <v>0</v>
          </cell>
        </row>
        <row r="73">
          <cell r="C73" t="str">
            <v>11 しっかり聞く</v>
          </cell>
          <cell r="D73">
            <v>47.651006711409394</v>
          </cell>
          <cell r="E73">
            <v>48.322147651006716</v>
          </cell>
          <cell r="F73">
            <v>3.3557046979865772</v>
          </cell>
          <cell r="G73">
            <v>0.67114093959731547</v>
          </cell>
        </row>
        <row r="74">
          <cell r="C74" t="str">
            <v>10 返事・あいさつ</v>
          </cell>
          <cell r="D74">
            <v>54.36241610738255</v>
          </cell>
          <cell r="E74">
            <v>43.624161073825505</v>
          </cell>
          <cell r="F74">
            <v>2.0134228187919461</v>
          </cell>
          <cell r="G74">
            <v>0</v>
          </cell>
        </row>
        <row r="75">
          <cell r="C75" t="str">
            <v>9 一人一人大切に</v>
          </cell>
          <cell r="D75">
            <v>73</v>
          </cell>
          <cell r="E75">
            <v>24.161073825503358</v>
          </cell>
          <cell r="F75">
            <v>1.3422818791946309</v>
          </cell>
          <cell r="G75">
            <v>2.0134228187919461</v>
          </cell>
        </row>
        <row r="76">
          <cell r="C76" t="str">
            <v>8 仲良く生活</v>
          </cell>
          <cell r="D76">
            <v>68</v>
          </cell>
          <cell r="E76">
            <v>29.530201342281881</v>
          </cell>
          <cell r="F76">
            <v>0.67114093959731547</v>
          </cell>
          <cell r="G76">
            <v>0.67114093959731547</v>
          </cell>
        </row>
        <row r="77">
          <cell r="C77" t="str">
            <v>7 分かる授業</v>
          </cell>
          <cell r="D77">
            <v>73.648648648648646</v>
          </cell>
          <cell r="E77">
            <v>24.324324324324326</v>
          </cell>
          <cell r="F77">
            <v>1.3513513513513513</v>
          </cell>
          <cell r="G77">
            <v>0.67567567567567566</v>
          </cell>
        </row>
        <row r="78">
          <cell r="C78" t="str">
            <v>6 地域との連携</v>
          </cell>
          <cell r="D78">
            <v>69.594594594594597</v>
          </cell>
          <cell r="E78">
            <v>28</v>
          </cell>
          <cell r="F78">
            <v>0.67567567567567566</v>
          </cell>
          <cell r="G78">
            <v>0.67567567567567566</v>
          </cell>
        </row>
        <row r="79">
          <cell r="C79" t="str">
            <v>5 安全教育</v>
          </cell>
          <cell r="D79">
            <v>75</v>
          </cell>
          <cell r="E79">
            <v>23.648648648648649</v>
          </cell>
          <cell r="F79">
            <v>0</v>
          </cell>
          <cell r="G79">
            <v>0.67567567567567566</v>
          </cell>
        </row>
        <row r="80">
          <cell r="C80" t="str">
            <v>4 学校行事の充実</v>
          </cell>
          <cell r="D80">
            <v>77.027027027027032</v>
          </cell>
          <cell r="E80">
            <v>20.945945945945947</v>
          </cell>
          <cell r="F80">
            <v>1.3513513513513513</v>
          </cell>
          <cell r="G80">
            <v>0.67567567567567566</v>
          </cell>
        </row>
        <row r="81">
          <cell r="C81" t="str">
            <v>3 適切な情報提供</v>
          </cell>
          <cell r="D81">
            <v>63.087248322147651</v>
          </cell>
          <cell r="E81">
            <v>32.885906040268459</v>
          </cell>
          <cell r="F81">
            <v>3.3557046979865772</v>
          </cell>
          <cell r="G81">
            <v>0.67114093959731547</v>
          </cell>
        </row>
        <row r="82">
          <cell r="C82" t="str">
            <v>2 子どもの様子の伝達</v>
          </cell>
          <cell r="D82">
            <v>74.496644295302019</v>
          </cell>
          <cell r="E82">
            <v>22.818791946308725</v>
          </cell>
          <cell r="F82">
            <v>2.0134228187919461</v>
          </cell>
          <cell r="G82">
            <v>0.67114093959731547</v>
          </cell>
        </row>
        <row r="83">
          <cell r="C83" t="str">
            <v>1 教育方針の明確化</v>
          </cell>
          <cell r="D83">
            <v>75.167785234899327</v>
          </cell>
          <cell r="E83">
            <v>23</v>
          </cell>
          <cell r="F83">
            <v>0.67114093959731547</v>
          </cell>
          <cell r="G83">
            <v>0.67114093959731547</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workbookViewId="0">
      <selection activeCell="J14" sqref="J14:K16"/>
    </sheetView>
  </sheetViews>
  <sheetFormatPr defaultRowHeight="17.100000000000001" customHeight="1" x14ac:dyDescent="0.4"/>
  <cols>
    <col min="1" max="1" width="3" style="150" customWidth="1"/>
    <col min="2" max="2" width="27" style="159" customWidth="1"/>
    <col min="3" max="3" width="2.125" style="15" customWidth="1"/>
    <col min="4" max="4" width="5" style="15" customWidth="1"/>
    <col min="5" max="5" width="5" style="160" customWidth="1"/>
    <col min="6" max="9" width="5" style="15" customWidth="1"/>
    <col min="10" max="10" width="17.25" style="15" customWidth="1"/>
    <col min="11" max="11" width="16.75" style="26" customWidth="1"/>
    <col min="12" max="16" width="4.625" style="15" customWidth="1"/>
    <col min="17" max="16384" width="9" style="15"/>
  </cols>
  <sheetData>
    <row r="1" spans="1:11" ht="37.5" customHeight="1" x14ac:dyDescent="0.4">
      <c r="A1" s="87" t="s">
        <v>51</v>
      </c>
      <c r="B1" s="87"/>
      <c r="C1" s="87"/>
      <c r="D1" s="87"/>
      <c r="E1" s="87"/>
      <c r="F1" s="87"/>
      <c r="G1" s="87"/>
      <c r="H1" s="87"/>
      <c r="I1" s="87"/>
      <c r="J1" s="87"/>
      <c r="K1" s="87"/>
    </row>
    <row r="2" spans="1:11" ht="24" customHeight="1" x14ac:dyDescent="0.4">
      <c r="A2" s="88" t="s">
        <v>52</v>
      </c>
      <c r="B2" s="89"/>
      <c r="C2" s="89"/>
      <c r="D2" s="89"/>
      <c r="E2" s="89"/>
      <c r="F2" s="89"/>
      <c r="G2" s="89"/>
      <c r="H2" s="89"/>
      <c r="I2" s="89"/>
      <c r="J2" s="89"/>
      <c r="K2" s="89"/>
    </row>
    <row r="3" spans="1:11" ht="20.100000000000001" customHeight="1" x14ac:dyDescent="0.4">
      <c r="A3" s="90"/>
      <c r="B3" s="91" t="s">
        <v>53</v>
      </c>
      <c r="C3" s="92" t="s">
        <v>54</v>
      </c>
      <c r="D3" s="93" t="s">
        <v>55</v>
      </c>
      <c r="E3" s="93"/>
      <c r="F3" s="94"/>
      <c r="G3" s="95" t="s">
        <v>56</v>
      </c>
      <c r="H3" s="96"/>
      <c r="I3" s="97"/>
      <c r="J3" s="98" t="s">
        <v>57</v>
      </c>
      <c r="K3" s="99"/>
    </row>
    <row r="4" spans="1:11" ht="20.100000000000001" customHeight="1" x14ac:dyDescent="0.15">
      <c r="A4" s="100"/>
      <c r="B4" s="91"/>
      <c r="C4" s="92"/>
      <c r="D4" s="101" t="s">
        <v>58</v>
      </c>
      <c r="E4" s="102" t="s">
        <v>50</v>
      </c>
      <c r="F4" s="103" t="s">
        <v>59</v>
      </c>
      <c r="G4" s="104" t="s">
        <v>58</v>
      </c>
      <c r="H4" s="105" t="s">
        <v>50</v>
      </c>
      <c r="I4" s="106" t="s">
        <v>60</v>
      </c>
      <c r="J4" s="107"/>
      <c r="K4" s="108"/>
    </row>
    <row r="5" spans="1:11" ht="18.75" customHeight="1" x14ac:dyDescent="0.15">
      <c r="A5" s="109" t="s">
        <v>61</v>
      </c>
      <c r="B5" s="110" t="s">
        <v>62</v>
      </c>
      <c r="C5" s="111" t="s">
        <v>63</v>
      </c>
      <c r="D5" s="103">
        <v>102</v>
      </c>
      <c r="E5" s="112">
        <v>68.456375838926178</v>
      </c>
      <c r="F5" s="113">
        <f>E5+E6</f>
        <v>97.986577181208062</v>
      </c>
      <c r="G5" s="114">
        <f>[1]全校!H7</f>
        <v>112</v>
      </c>
      <c r="H5" s="115">
        <f>[1]全校!D7</f>
        <v>75.167785234899327</v>
      </c>
      <c r="I5" s="116"/>
      <c r="J5" s="117" t="s">
        <v>64</v>
      </c>
      <c r="K5" s="118">
        <f>H5+H6</f>
        <v>98.167785234899327</v>
      </c>
    </row>
    <row r="6" spans="1:11" ht="18.75" customHeight="1" x14ac:dyDescent="0.15">
      <c r="A6" s="119"/>
      <c r="B6" s="110"/>
      <c r="C6" s="111" t="s">
        <v>65</v>
      </c>
      <c r="D6" s="103">
        <v>44</v>
      </c>
      <c r="E6" s="112">
        <v>29.530201342281881</v>
      </c>
      <c r="F6" s="120"/>
      <c r="G6" s="114">
        <f>[1]全校!I7</f>
        <v>35</v>
      </c>
      <c r="H6" s="115">
        <f>[1]全校!E7</f>
        <v>23</v>
      </c>
      <c r="I6" s="121"/>
      <c r="J6" s="122" t="s">
        <v>66</v>
      </c>
      <c r="K6" s="122"/>
    </row>
    <row r="7" spans="1:11" ht="18.75" customHeight="1" x14ac:dyDescent="0.15">
      <c r="A7" s="119"/>
      <c r="B7" s="110"/>
      <c r="C7" s="111" t="s">
        <v>67</v>
      </c>
      <c r="D7" s="103">
        <v>2</v>
      </c>
      <c r="E7" s="112">
        <v>1.3422818791946309</v>
      </c>
      <c r="F7" s="120"/>
      <c r="G7" s="114">
        <f>[1]全校!J7</f>
        <v>1</v>
      </c>
      <c r="H7" s="115">
        <f>[1]全校!F7</f>
        <v>0.67114093959731547</v>
      </c>
      <c r="I7" s="121"/>
      <c r="J7" s="122"/>
      <c r="K7" s="122"/>
    </row>
    <row r="8" spans="1:11" ht="18.75" customHeight="1" x14ac:dyDescent="0.15">
      <c r="A8" s="119"/>
      <c r="B8" s="110"/>
      <c r="C8" s="111" t="s">
        <v>68</v>
      </c>
      <c r="D8" s="103">
        <v>1</v>
      </c>
      <c r="E8" s="112">
        <v>0.67114093959731547</v>
      </c>
      <c r="F8" s="123"/>
      <c r="G8" s="114">
        <f>[1]全校!K7</f>
        <v>1</v>
      </c>
      <c r="H8" s="115">
        <f>[1]全校!G7</f>
        <v>0.67114093959731547</v>
      </c>
      <c r="I8" s="121"/>
      <c r="J8" s="122"/>
      <c r="K8" s="122"/>
    </row>
    <row r="9" spans="1:11" ht="18.75" customHeight="1" x14ac:dyDescent="0.15">
      <c r="A9" s="119"/>
      <c r="B9" s="110" t="s">
        <v>69</v>
      </c>
      <c r="C9" s="111" t="s">
        <v>70</v>
      </c>
      <c r="D9" s="103">
        <v>100</v>
      </c>
      <c r="E9" s="112">
        <v>67.114093959731548</v>
      </c>
      <c r="F9" s="113">
        <f t="shared" ref="F9" si="0">E9+E10</f>
        <v>99.328859060402692</v>
      </c>
      <c r="G9" s="124">
        <v>111</v>
      </c>
      <c r="H9" s="125">
        <v>74.496644295302019</v>
      </c>
      <c r="I9" s="116"/>
      <c r="J9" s="117" t="s">
        <v>64</v>
      </c>
      <c r="K9" s="118">
        <f>H9+H10</f>
        <v>97.31543624161074</v>
      </c>
    </row>
    <row r="10" spans="1:11" ht="18.75" customHeight="1" x14ac:dyDescent="0.15">
      <c r="A10" s="119"/>
      <c r="B10" s="110"/>
      <c r="C10" s="111" t="s">
        <v>71</v>
      </c>
      <c r="D10" s="103">
        <v>48</v>
      </c>
      <c r="E10" s="112">
        <v>32.214765100671137</v>
      </c>
      <c r="F10" s="120"/>
      <c r="G10" s="124">
        <v>34</v>
      </c>
      <c r="H10" s="125">
        <v>22.818791946308725</v>
      </c>
      <c r="I10" s="121"/>
      <c r="J10" s="122" t="s">
        <v>72</v>
      </c>
      <c r="K10" s="122"/>
    </row>
    <row r="11" spans="1:11" ht="18.75" customHeight="1" x14ac:dyDescent="0.15">
      <c r="A11" s="119"/>
      <c r="B11" s="110"/>
      <c r="C11" s="111" t="s">
        <v>9</v>
      </c>
      <c r="D11" s="103">
        <v>0</v>
      </c>
      <c r="E11" s="112">
        <v>0</v>
      </c>
      <c r="F11" s="120"/>
      <c r="G11" s="124">
        <v>3</v>
      </c>
      <c r="H11" s="125">
        <v>2.0134228187919461</v>
      </c>
      <c r="I11" s="121"/>
      <c r="J11" s="122"/>
      <c r="K11" s="122"/>
    </row>
    <row r="12" spans="1:11" ht="18.75" customHeight="1" x14ac:dyDescent="0.15">
      <c r="A12" s="119"/>
      <c r="B12" s="110"/>
      <c r="C12" s="111" t="s">
        <v>73</v>
      </c>
      <c r="D12" s="103">
        <v>1</v>
      </c>
      <c r="E12" s="112">
        <v>0.67114093959731547</v>
      </c>
      <c r="F12" s="123"/>
      <c r="G12" s="124">
        <v>1</v>
      </c>
      <c r="H12" s="125">
        <v>0.67114093959731547</v>
      </c>
      <c r="I12" s="121"/>
      <c r="J12" s="122"/>
      <c r="K12" s="122"/>
    </row>
    <row r="13" spans="1:11" ht="18.75" customHeight="1" x14ac:dyDescent="0.15">
      <c r="A13" s="119"/>
      <c r="B13" s="110" t="s">
        <v>74</v>
      </c>
      <c r="C13" s="111" t="s">
        <v>70</v>
      </c>
      <c r="D13" s="103">
        <v>88</v>
      </c>
      <c r="E13" s="112">
        <v>59.060402684563762</v>
      </c>
      <c r="F13" s="113">
        <f t="shared" ref="F13" si="1">E13+E14</f>
        <v>95.973154362416111</v>
      </c>
      <c r="G13" s="124">
        <v>94</v>
      </c>
      <c r="H13" s="125">
        <v>63.087248322147651</v>
      </c>
      <c r="I13" s="116"/>
      <c r="J13" s="117" t="s">
        <v>64</v>
      </c>
      <c r="K13" s="118">
        <f>H13+H14</f>
        <v>95.973154362416111</v>
      </c>
    </row>
    <row r="14" spans="1:11" ht="18.75" customHeight="1" x14ac:dyDescent="0.15">
      <c r="A14" s="119"/>
      <c r="B14" s="126"/>
      <c r="C14" s="111" t="s">
        <v>8</v>
      </c>
      <c r="D14" s="103">
        <v>55</v>
      </c>
      <c r="E14" s="112">
        <v>36.912751677852349</v>
      </c>
      <c r="F14" s="120"/>
      <c r="G14" s="124">
        <v>49</v>
      </c>
      <c r="H14" s="125">
        <v>32.885906040268459</v>
      </c>
      <c r="I14" s="121"/>
      <c r="J14" s="127" t="s">
        <v>75</v>
      </c>
      <c r="K14" s="127"/>
    </row>
    <row r="15" spans="1:11" ht="18.75" customHeight="1" x14ac:dyDescent="0.15">
      <c r="A15" s="119"/>
      <c r="B15" s="126"/>
      <c r="C15" s="111" t="s">
        <v>76</v>
      </c>
      <c r="D15" s="103">
        <v>3</v>
      </c>
      <c r="E15" s="112">
        <v>2.0134228187919461</v>
      </c>
      <c r="F15" s="120"/>
      <c r="G15" s="124">
        <v>5</v>
      </c>
      <c r="H15" s="125">
        <v>3.3557046979865772</v>
      </c>
      <c r="I15" s="121"/>
      <c r="J15" s="127"/>
      <c r="K15" s="127"/>
    </row>
    <row r="16" spans="1:11" ht="18.75" customHeight="1" x14ac:dyDescent="0.15">
      <c r="A16" s="119"/>
      <c r="B16" s="126"/>
      <c r="C16" s="111" t="s">
        <v>73</v>
      </c>
      <c r="D16" s="103">
        <v>3</v>
      </c>
      <c r="E16" s="112">
        <v>2.0134228187919461</v>
      </c>
      <c r="F16" s="123"/>
      <c r="G16" s="124">
        <v>1</v>
      </c>
      <c r="H16" s="125">
        <v>0.67114093959731547</v>
      </c>
      <c r="I16" s="121"/>
      <c r="J16" s="127"/>
      <c r="K16" s="127"/>
    </row>
    <row r="17" spans="1:11" ht="18.75" customHeight="1" x14ac:dyDescent="0.15">
      <c r="A17" s="119"/>
      <c r="B17" s="128" t="s">
        <v>77</v>
      </c>
      <c r="C17" s="111" t="s">
        <v>70</v>
      </c>
      <c r="D17" s="103">
        <v>110</v>
      </c>
      <c r="E17" s="112">
        <v>73.825503355704697</v>
      </c>
      <c r="F17" s="113">
        <f t="shared" ref="F17" si="2">E17+E18</f>
        <v>97.31543624161074</v>
      </c>
      <c r="G17" s="124">
        <v>114</v>
      </c>
      <c r="H17" s="125">
        <v>77.027027027027032</v>
      </c>
      <c r="I17" s="116"/>
      <c r="J17" s="117" t="s">
        <v>64</v>
      </c>
      <c r="K17" s="118">
        <f>H17+H18</f>
        <v>97.972972972972983</v>
      </c>
    </row>
    <row r="18" spans="1:11" ht="18.75" customHeight="1" x14ac:dyDescent="0.15">
      <c r="A18" s="119"/>
      <c r="B18" s="129"/>
      <c r="C18" s="111" t="s">
        <v>65</v>
      </c>
      <c r="D18" s="103">
        <v>35</v>
      </c>
      <c r="E18" s="112">
        <v>23.48993288590604</v>
      </c>
      <c r="F18" s="120"/>
      <c r="G18" s="124">
        <v>31</v>
      </c>
      <c r="H18" s="125">
        <v>20.945945945945947</v>
      </c>
      <c r="I18" s="121"/>
      <c r="J18" s="127" t="s">
        <v>78</v>
      </c>
      <c r="K18" s="127"/>
    </row>
    <row r="19" spans="1:11" ht="18.75" customHeight="1" x14ac:dyDescent="0.15">
      <c r="A19" s="119"/>
      <c r="B19" s="129"/>
      <c r="C19" s="111" t="s">
        <v>9</v>
      </c>
      <c r="D19" s="103">
        <v>3</v>
      </c>
      <c r="E19" s="112">
        <v>2.0134228187919461</v>
      </c>
      <c r="F19" s="120"/>
      <c r="G19" s="124">
        <v>2</v>
      </c>
      <c r="H19" s="125">
        <v>1.3513513513513513</v>
      </c>
      <c r="I19" s="121"/>
      <c r="J19" s="127"/>
      <c r="K19" s="127"/>
    </row>
    <row r="20" spans="1:11" ht="18.75" customHeight="1" x14ac:dyDescent="0.15">
      <c r="A20" s="119"/>
      <c r="B20" s="129"/>
      <c r="C20" s="111" t="s">
        <v>73</v>
      </c>
      <c r="D20" s="103">
        <v>1</v>
      </c>
      <c r="E20" s="112">
        <v>0.67114093959731547</v>
      </c>
      <c r="F20" s="123"/>
      <c r="G20" s="124">
        <v>1</v>
      </c>
      <c r="H20" s="125">
        <v>0.67567567567567566</v>
      </c>
      <c r="I20" s="121"/>
      <c r="J20" s="127"/>
      <c r="K20" s="127"/>
    </row>
    <row r="21" spans="1:11" ht="18.75" customHeight="1" x14ac:dyDescent="0.15">
      <c r="A21" s="119"/>
      <c r="B21" s="128" t="s">
        <v>79</v>
      </c>
      <c r="C21" s="111" t="s">
        <v>63</v>
      </c>
      <c r="D21" s="103">
        <v>106</v>
      </c>
      <c r="E21" s="112">
        <v>71.140939597315437</v>
      </c>
      <c r="F21" s="113">
        <f t="shared" ref="F21" si="3">E21+E22</f>
        <v>99.328859060402692</v>
      </c>
      <c r="G21" s="124">
        <v>112</v>
      </c>
      <c r="H21" s="125">
        <v>75</v>
      </c>
      <c r="I21" s="116"/>
      <c r="J21" s="117" t="s">
        <v>64</v>
      </c>
      <c r="K21" s="118">
        <f>H21+H22</f>
        <v>98.648648648648646</v>
      </c>
    </row>
    <row r="22" spans="1:11" ht="18.75" customHeight="1" x14ac:dyDescent="0.15">
      <c r="A22" s="119"/>
      <c r="B22" s="129"/>
      <c r="C22" s="111" t="s">
        <v>80</v>
      </c>
      <c r="D22" s="103">
        <v>42</v>
      </c>
      <c r="E22" s="112">
        <v>28.187919463087248</v>
      </c>
      <c r="F22" s="120"/>
      <c r="G22" s="124">
        <v>35</v>
      </c>
      <c r="H22" s="125">
        <v>23.648648648648649</v>
      </c>
      <c r="I22" s="121"/>
      <c r="J22" s="127" t="s">
        <v>81</v>
      </c>
      <c r="K22" s="127"/>
    </row>
    <row r="23" spans="1:11" ht="18.75" customHeight="1" x14ac:dyDescent="0.15">
      <c r="A23" s="119"/>
      <c r="B23" s="129"/>
      <c r="C23" s="111" t="s">
        <v>82</v>
      </c>
      <c r="D23" s="103">
        <v>0</v>
      </c>
      <c r="E23" s="112">
        <v>0</v>
      </c>
      <c r="F23" s="120"/>
      <c r="G23" s="124">
        <v>0</v>
      </c>
      <c r="H23" s="125">
        <v>0</v>
      </c>
      <c r="I23" s="121"/>
      <c r="J23" s="127"/>
      <c r="K23" s="127"/>
    </row>
    <row r="24" spans="1:11" ht="18.75" customHeight="1" x14ac:dyDescent="0.15">
      <c r="A24" s="119"/>
      <c r="B24" s="129"/>
      <c r="C24" s="111" t="s">
        <v>73</v>
      </c>
      <c r="D24" s="103">
        <v>1</v>
      </c>
      <c r="E24" s="112">
        <v>0.67114093959731547</v>
      </c>
      <c r="F24" s="123"/>
      <c r="G24" s="124">
        <v>1</v>
      </c>
      <c r="H24" s="125">
        <v>0.67567567567567566</v>
      </c>
      <c r="I24" s="121"/>
      <c r="J24" s="127"/>
      <c r="K24" s="127"/>
    </row>
    <row r="25" spans="1:11" ht="18.75" customHeight="1" x14ac:dyDescent="0.15">
      <c r="A25" s="119"/>
      <c r="B25" s="110" t="s">
        <v>83</v>
      </c>
      <c r="C25" s="111" t="s">
        <v>84</v>
      </c>
      <c r="D25" s="103">
        <v>102</v>
      </c>
      <c r="E25" s="112">
        <v>68.456375838926178</v>
      </c>
      <c r="F25" s="113">
        <f t="shared" ref="F25" si="4">E25+E26</f>
        <v>99.328859060402692</v>
      </c>
      <c r="G25" s="124">
        <v>103</v>
      </c>
      <c r="H25" s="125">
        <v>69.594594594594597</v>
      </c>
      <c r="I25" s="116"/>
      <c r="J25" s="117" t="s">
        <v>64</v>
      </c>
      <c r="K25" s="118">
        <f>H25+H26</f>
        <v>97.594594594594597</v>
      </c>
    </row>
    <row r="26" spans="1:11" ht="18.75" customHeight="1" x14ac:dyDescent="0.15">
      <c r="A26" s="119"/>
      <c r="B26" s="110"/>
      <c r="C26" s="111" t="s">
        <v>65</v>
      </c>
      <c r="D26" s="103">
        <v>46</v>
      </c>
      <c r="E26" s="112">
        <v>30.872483221476511</v>
      </c>
      <c r="F26" s="120"/>
      <c r="G26" s="124">
        <v>43</v>
      </c>
      <c r="H26" s="125">
        <v>28</v>
      </c>
      <c r="I26" s="121"/>
      <c r="J26" s="122" t="s">
        <v>85</v>
      </c>
      <c r="K26" s="122"/>
    </row>
    <row r="27" spans="1:11" ht="18.75" customHeight="1" x14ac:dyDescent="0.15">
      <c r="A27" s="119"/>
      <c r="B27" s="110"/>
      <c r="C27" s="111" t="s">
        <v>67</v>
      </c>
      <c r="D27" s="103">
        <v>0</v>
      </c>
      <c r="E27" s="112">
        <v>0</v>
      </c>
      <c r="F27" s="120"/>
      <c r="G27" s="124">
        <v>1</v>
      </c>
      <c r="H27" s="125">
        <v>0.67567567567567566</v>
      </c>
      <c r="I27" s="121"/>
      <c r="J27" s="122"/>
      <c r="K27" s="122"/>
    </row>
    <row r="28" spans="1:11" ht="18.75" customHeight="1" x14ac:dyDescent="0.15">
      <c r="A28" s="130"/>
      <c r="B28" s="110"/>
      <c r="C28" s="111" t="s">
        <v>10</v>
      </c>
      <c r="D28" s="103">
        <v>1</v>
      </c>
      <c r="E28" s="112">
        <v>0.70422535211267612</v>
      </c>
      <c r="F28" s="123"/>
      <c r="G28" s="124">
        <v>1</v>
      </c>
      <c r="H28" s="125">
        <v>0.67567567567567566</v>
      </c>
      <c r="I28" s="121"/>
      <c r="J28" s="122"/>
      <c r="K28" s="122"/>
    </row>
    <row r="29" spans="1:11" ht="18.75" customHeight="1" x14ac:dyDescent="0.15">
      <c r="A29" s="109" t="s">
        <v>86</v>
      </c>
      <c r="B29" s="128" t="s">
        <v>87</v>
      </c>
      <c r="C29" s="111" t="s">
        <v>84</v>
      </c>
      <c r="D29" s="103">
        <v>95</v>
      </c>
      <c r="E29" s="112">
        <v>63.758389261744966</v>
      </c>
      <c r="F29" s="113">
        <f t="shared" ref="F29" si="5">E29+E30</f>
        <v>97.986577181208048</v>
      </c>
      <c r="G29" s="124">
        <v>109</v>
      </c>
      <c r="H29" s="125">
        <v>73.648648648648646</v>
      </c>
      <c r="I29" s="116"/>
      <c r="J29" s="117" t="s">
        <v>64</v>
      </c>
      <c r="K29" s="118">
        <f>H29+H30</f>
        <v>97.972972972972968</v>
      </c>
    </row>
    <row r="30" spans="1:11" ht="18.75" customHeight="1" x14ac:dyDescent="0.15">
      <c r="A30" s="119"/>
      <c r="B30" s="129"/>
      <c r="C30" s="111" t="s">
        <v>71</v>
      </c>
      <c r="D30" s="103">
        <v>51</v>
      </c>
      <c r="E30" s="112">
        <v>34.228187919463089</v>
      </c>
      <c r="F30" s="120"/>
      <c r="G30" s="124">
        <v>36</v>
      </c>
      <c r="H30" s="125">
        <v>24.324324324324326</v>
      </c>
      <c r="I30" s="121"/>
      <c r="J30" s="127" t="s">
        <v>88</v>
      </c>
      <c r="K30" s="127"/>
    </row>
    <row r="31" spans="1:11" ht="18.75" customHeight="1" x14ac:dyDescent="0.15">
      <c r="A31" s="119"/>
      <c r="B31" s="129"/>
      <c r="C31" s="111" t="s">
        <v>9</v>
      </c>
      <c r="D31" s="103">
        <v>1</v>
      </c>
      <c r="E31" s="112">
        <v>0.67114093959731547</v>
      </c>
      <c r="F31" s="120"/>
      <c r="G31" s="124">
        <v>2</v>
      </c>
      <c r="H31" s="125">
        <v>1.3513513513513513</v>
      </c>
      <c r="I31" s="121"/>
      <c r="J31" s="127"/>
      <c r="K31" s="127"/>
    </row>
    <row r="32" spans="1:11" ht="18.75" customHeight="1" x14ac:dyDescent="0.15">
      <c r="A32" s="119"/>
      <c r="B32" s="129"/>
      <c r="C32" s="111" t="s">
        <v>73</v>
      </c>
      <c r="D32" s="103">
        <v>2</v>
      </c>
      <c r="E32" s="112">
        <v>1.3422818791946309</v>
      </c>
      <c r="F32" s="123"/>
      <c r="G32" s="124">
        <v>1</v>
      </c>
      <c r="H32" s="125">
        <v>0.67567567567567566</v>
      </c>
      <c r="I32" s="121"/>
      <c r="J32" s="127"/>
      <c r="K32" s="127"/>
    </row>
    <row r="33" spans="1:11" ht="18.75" customHeight="1" x14ac:dyDescent="0.15">
      <c r="A33" s="119"/>
      <c r="B33" s="128" t="s">
        <v>89</v>
      </c>
      <c r="C33" s="111" t="s">
        <v>11</v>
      </c>
      <c r="D33" s="103">
        <v>94</v>
      </c>
      <c r="E33" s="112">
        <v>63.087248322147651</v>
      </c>
      <c r="F33" s="113">
        <f t="shared" ref="F33" si="6">E33+E34</f>
        <v>96.644295302013433</v>
      </c>
      <c r="G33" s="124">
        <v>103</v>
      </c>
      <c r="H33" s="125">
        <v>68</v>
      </c>
      <c r="I33" s="116"/>
      <c r="J33" s="117" t="s">
        <v>64</v>
      </c>
      <c r="K33" s="118">
        <f>H33+H34</f>
        <v>97.530201342281885</v>
      </c>
    </row>
    <row r="34" spans="1:11" ht="18.75" customHeight="1" x14ac:dyDescent="0.15">
      <c r="A34" s="119"/>
      <c r="B34" s="128"/>
      <c r="C34" s="111" t="s">
        <v>8</v>
      </c>
      <c r="D34" s="103">
        <v>50</v>
      </c>
      <c r="E34" s="112">
        <v>33.557046979865774</v>
      </c>
      <c r="F34" s="120"/>
      <c r="G34" s="124">
        <v>44</v>
      </c>
      <c r="H34" s="125">
        <v>29.530201342281881</v>
      </c>
      <c r="I34" s="121"/>
      <c r="J34" s="127" t="s">
        <v>90</v>
      </c>
      <c r="K34" s="127"/>
    </row>
    <row r="35" spans="1:11" ht="18.75" customHeight="1" x14ac:dyDescent="0.15">
      <c r="A35" s="119"/>
      <c r="B35" s="128"/>
      <c r="C35" s="111" t="s">
        <v>82</v>
      </c>
      <c r="D35" s="103">
        <v>4</v>
      </c>
      <c r="E35" s="112">
        <v>2.6845637583892619</v>
      </c>
      <c r="F35" s="120"/>
      <c r="G35" s="124">
        <v>1</v>
      </c>
      <c r="H35" s="125">
        <v>0.67114093959731547</v>
      </c>
      <c r="I35" s="121"/>
      <c r="J35" s="127"/>
      <c r="K35" s="127"/>
    </row>
    <row r="36" spans="1:11" ht="18.75" customHeight="1" x14ac:dyDescent="0.15">
      <c r="A36" s="119"/>
      <c r="B36" s="128"/>
      <c r="C36" s="111" t="s">
        <v>73</v>
      </c>
      <c r="D36" s="103">
        <v>1</v>
      </c>
      <c r="E36" s="112">
        <v>0.67114093959731547</v>
      </c>
      <c r="F36" s="123"/>
      <c r="G36" s="124">
        <v>1</v>
      </c>
      <c r="H36" s="125">
        <v>0.67114093959731547</v>
      </c>
      <c r="I36" s="121"/>
      <c r="J36" s="127"/>
      <c r="K36" s="127"/>
    </row>
    <row r="37" spans="1:11" ht="18.75" customHeight="1" x14ac:dyDescent="0.15">
      <c r="A37" s="119"/>
      <c r="B37" s="128" t="s">
        <v>91</v>
      </c>
      <c r="C37" s="111" t="s">
        <v>70</v>
      </c>
      <c r="D37" s="103">
        <v>100</v>
      </c>
      <c r="E37" s="112">
        <v>67.114093959731548</v>
      </c>
      <c r="F37" s="113">
        <f t="shared" ref="F37" si="7">E37+E38</f>
        <v>97.986577181208062</v>
      </c>
      <c r="G37" s="124">
        <v>108</v>
      </c>
      <c r="H37" s="125">
        <v>73</v>
      </c>
      <c r="I37" s="116"/>
      <c r="J37" s="117" t="s">
        <v>64</v>
      </c>
      <c r="K37" s="118">
        <f>H37+H38</f>
        <v>97.161073825503365</v>
      </c>
    </row>
    <row r="38" spans="1:11" ht="18.75" customHeight="1" x14ac:dyDescent="0.15">
      <c r="A38" s="119"/>
      <c r="B38" s="129"/>
      <c r="C38" s="111" t="s">
        <v>8</v>
      </c>
      <c r="D38" s="103">
        <v>46</v>
      </c>
      <c r="E38" s="112">
        <v>30.872483221476511</v>
      </c>
      <c r="F38" s="120"/>
      <c r="G38" s="124">
        <v>36</v>
      </c>
      <c r="H38" s="125">
        <v>24.161073825503358</v>
      </c>
      <c r="I38" s="121"/>
      <c r="J38" s="127" t="s">
        <v>92</v>
      </c>
      <c r="K38" s="127"/>
    </row>
    <row r="39" spans="1:11" ht="18.75" customHeight="1" x14ac:dyDescent="0.15">
      <c r="A39" s="119"/>
      <c r="B39" s="129"/>
      <c r="C39" s="111" t="s">
        <v>76</v>
      </c>
      <c r="D39" s="103">
        <v>1</v>
      </c>
      <c r="E39" s="112">
        <v>0.67114093959731547</v>
      </c>
      <c r="F39" s="120"/>
      <c r="G39" s="124">
        <v>2</v>
      </c>
      <c r="H39" s="125">
        <v>1.3422818791946309</v>
      </c>
      <c r="I39" s="121"/>
      <c r="J39" s="127"/>
      <c r="K39" s="127"/>
    </row>
    <row r="40" spans="1:11" ht="18.75" customHeight="1" x14ac:dyDescent="0.15">
      <c r="A40" s="130"/>
      <c r="B40" s="129"/>
      <c r="C40" s="111" t="s">
        <v>93</v>
      </c>
      <c r="D40" s="103">
        <v>2</v>
      </c>
      <c r="E40" s="112">
        <v>1.3422818791946309</v>
      </c>
      <c r="F40" s="123"/>
      <c r="G40" s="124">
        <v>3</v>
      </c>
      <c r="H40" s="125">
        <v>2.0134228187919461</v>
      </c>
      <c r="I40" s="131"/>
      <c r="J40" s="127"/>
      <c r="K40" s="127"/>
    </row>
    <row r="41" spans="1:11" ht="18.75" customHeight="1" x14ac:dyDescent="0.15">
      <c r="A41" s="109" t="s">
        <v>94</v>
      </c>
      <c r="B41" s="128" t="s">
        <v>95</v>
      </c>
      <c r="C41" s="111" t="s">
        <v>70</v>
      </c>
      <c r="D41" s="103">
        <v>79</v>
      </c>
      <c r="E41" s="112">
        <v>53.020134228187921</v>
      </c>
      <c r="F41" s="113">
        <f t="shared" ref="F41" si="8">E41+E42</f>
        <v>95.973154362416111</v>
      </c>
      <c r="G41" s="124">
        <v>81</v>
      </c>
      <c r="H41" s="125">
        <v>54.36241610738255</v>
      </c>
      <c r="I41" s="116"/>
      <c r="J41" s="117" t="s">
        <v>64</v>
      </c>
      <c r="K41" s="118">
        <f>H41+H42</f>
        <v>97.986577181208048</v>
      </c>
    </row>
    <row r="42" spans="1:11" ht="18.75" customHeight="1" x14ac:dyDescent="0.15">
      <c r="A42" s="119"/>
      <c r="B42" s="129"/>
      <c r="C42" s="111" t="s">
        <v>80</v>
      </c>
      <c r="D42" s="103">
        <v>64</v>
      </c>
      <c r="E42" s="112">
        <v>42.95302013422819</v>
      </c>
      <c r="F42" s="120"/>
      <c r="G42" s="124">
        <v>65</v>
      </c>
      <c r="H42" s="125">
        <v>43.624161073825505</v>
      </c>
      <c r="I42" s="121"/>
      <c r="J42" s="132" t="s">
        <v>96</v>
      </c>
      <c r="K42" s="132"/>
    </row>
    <row r="43" spans="1:11" ht="18.75" customHeight="1" x14ac:dyDescent="0.15">
      <c r="A43" s="119"/>
      <c r="B43" s="129"/>
      <c r="C43" s="111" t="s">
        <v>9</v>
      </c>
      <c r="D43" s="103">
        <v>6</v>
      </c>
      <c r="E43" s="112">
        <v>4.0268456375838921</v>
      </c>
      <c r="F43" s="120"/>
      <c r="G43" s="124">
        <v>3</v>
      </c>
      <c r="H43" s="125">
        <v>2.0134228187919461</v>
      </c>
      <c r="I43" s="121"/>
      <c r="J43" s="132"/>
      <c r="K43" s="132"/>
    </row>
    <row r="44" spans="1:11" ht="25.5" customHeight="1" x14ac:dyDescent="0.15">
      <c r="A44" s="119"/>
      <c r="B44" s="129"/>
      <c r="C44" s="111" t="s">
        <v>73</v>
      </c>
      <c r="D44" s="103">
        <v>0</v>
      </c>
      <c r="E44" s="112">
        <v>0</v>
      </c>
      <c r="F44" s="123"/>
      <c r="G44" s="124">
        <v>0</v>
      </c>
      <c r="H44" s="125">
        <v>0</v>
      </c>
      <c r="I44" s="131"/>
      <c r="J44" s="132"/>
      <c r="K44" s="132"/>
    </row>
    <row r="45" spans="1:11" ht="18.75" customHeight="1" x14ac:dyDescent="0.15">
      <c r="A45" s="119"/>
      <c r="B45" s="128" t="s">
        <v>97</v>
      </c>
      <c r="C45" s="111" t="s">
        <v>11</v>
      </c>
      <c r="D45" s="103">
        <v>73</v>
      </c>
      <c r="E45" s="112">
        <v>49.324324324324323</v>
      </c>
      <c r="F45" s="113">
        <f t="shared" ref="F45" si="9">E45+E46</f>
        <v>94.594594594594582</v>
      </c>
      <c r="G45" s="124">
        <v>71</v>
      </c>
      <c r="H45" s="125">
        <v>47.651006711409394</v>
      </c>
      <c r="I45" s="116"/>
      <c r="J45" s="117" t="s">
        <v>98</v>
      </c>
      <c r="K45" s="118">
        <f>H45+H46</f>
        <v>95.973154362416111</v>
      </c>
    </row>
    <row r="46" spans="1:11" ht="18.75" customHeight="1" x14ac:dyDescent="0.15">
      <c r="A46" s="119"/>
      <c r="B46" s="129"/>
      <c r="C46" s="111" t="s">
        <v>8</v>
      </c>
      <c r="D46" s="103">
        <v>67</v>
      </c>
      <c r="E46" s="112">
        <v>45.270270270270267</v>
      </c>
      <c r="F46" s="120"/>
      <c r="G46" s="124">
        <v>72</v>
      </c>
      <c r="H46" s="125">
        <v>48.322147651006716</v>
      </c>
      <c r="I46" s="121"/>
      <c r="J46" s="133" t="s">
        <v>99</v>
      </c>
      <c r="K46" s="133"/>
    </row>
    <row r="47" spans="1:11" ht="18.75" customHeight="1" x14ac:dyDescent="0.15">
      <c r="A47" s="119"/>
      <c r="B47" s="129"/>
      <c r="C47" s="111" t="s">
        <v>82</v>
      </c>
      <c r="D47" s="103">
        <v>8</v>
      </c>
      <c r="E47" s="112">
        <v>5.4054054054054053</v>
      </c>
      <c r="F47" s="120"/>
      <c r="G47" s="124">
        <v>5</v>
      </c>
      <c r="H47" s="125">
        <v>3.3557046979865772</v>
      </c>
      <c r="I47" s="121"/>
      <c r="J47" s="133"/>
      <c r="K47" s="133"/>
    </row>
    <row r="48" spans="1:11" ht="18.75" customHeight="1" x14ac:dyDescent="0.15">
      <c r="A48" s="119"/>
      <c r="B48" s="129"/>
      <c r="C48" s="111" t="s">
        <v>73</v>
      </c>
      <c r="D48" s="103">
        <v>0</v>
      </c>
      <c r="E48" s="112">
        <v>0</v>
      </c>
      <c r="F48" s="123"/>
      <c r="G48" s="124">
        <v>1</v>
      </c>
      <c r="H48" s="125">
        <v>0.67114093959731547</v>
      </c>
      <c r="I48" s="121"/>
      <c r="J48" s="133"/>
      <c r="K48" s="133"/>
    </row>
    <row r="49" spans="1:11" ht="18.75" customHeight="1" x14ac:dyDescent="0.15">
      <c r="A49" s="119"/>
      <c r="B49" s="110" t="s">
        <v>100</v>
      </c>
      <c r="C49" s="111" t="s">
        <v>11</v>
      </c>
      <c r="D49" s="103">
        <v>75</v>
      </c>
      <c r="E49" s="112">
        <v>50.335570469798661</v>
      </c>
      <c r="F49" s="113">
        <f t="shared" ref="F49" si="10">E49+E50</f>
        <v>91.946308724832221</v>
      </c>
      <c r="G49" s="124">
        <v>79</v>
      </c>
      <c r="H49" s="125">
        <v>53.020134228187921</v>
      </c>
      <c r="I49" s="116"/>
      <c r="J49" s="117" t="s">
        <v>64</v>
      </c>
      <c r="K49" s="118">
        <f>H49+H50</f>
        <v>96.644295302013433</v>
      </c>
    </row>
    <row r="50" spans="1:11" ht="18.75" customHeight="1" x14ac:dyDescent="0.15">
      <c r="A50" s="119"/>
      <c r="B50" s="110"/>
      <c r="C50" s="111" t="s">
        <v>8</v>
      </c>
      <c r="D50" s="103">
        <v>62</v>
      </c>
      <c r="E50" s="112">
        <v>41.61073825503356</v>
      </c>
      <c r="F50" s="120"/>
      <c r="G50" s="124">
        <v>65</v>
      </c>
      <c r="H50" s="125">
        <v>43.624161073825505</v>
      </c>
      <c r="I50" s="121"/>
      <c r="J50" s="132" t="s">
        <v>101</v>
      </c>
      <c r="K50" s="132"/>
    </row>
    <row r="51" spans="1:11" ht="18.75" customHeight="1" x14ac:dyDescent="0.15">
      <c r="A51" s="119"/>
      <c r="B51" s="110"/>
      <c r="C51" s="111" t="s">
        <v>9</v>
      </c>
      <c r="D51" s="103">
        <v>11</v>
      </c>
      <c r="E51" s="112">
        <v>7.3825503355704702</v>
      </c>
      <c r="F51" s="120"/>
      <c r="G51" s="124">
        <v>5</v>
      </c>
      <c r="H51" s="125">
        <v>3.3557046979865772</v>
      </c>
      <c r="I51" s="121"/>
      <c r="J51" s="132"/>
      <c r="K51" s="132"/>
    </row>
    <row r="52" spans="1:11" ht="18.75" customHeight="1" x14ac:dyDescent="0.15">
      <c r="A52" s="119"/>
      <c r="B52" s="110"/>
      <c r="C52" s="111" t="s">
        <v>93</v>
      </c>
      <c r="D52" s="103">
        <v>1</v>
      </c>
      <c r="E52" s="112">
        <v>0.67114093959731547</v>
      </c>
      <c r="F52" s="123"/>
      <c r="G52" s="124">
        <v>0</v>
      </c>
      <c r="H52" s="125">
        <v>0</v>
      </c>
      <c r="I52" s="121"/>
      <c r="J52" s="132"/>
      <c r="K52" s="132"/>
    </row>
    <row r="53" spans="1:11" ht="18.75" customHeight="1" x14ac:dyDescent="0.15">
      <c r="A53" s="119"/>
      <c r="B53" s="128" t="s">
        <v>102</v>
      </c>
      <c r="C53" s="111" t="s">
        <v>11</v>
      </c>
      <c r="D53" s="103">
        <v>83</v>
      </c>
      <c r="E53" s="112">
        <v>55.70469798657718</v>
      </c>
      <c r="F53" s="113">
        <f t="shared" ref="F53" si="11">E53+E54</f>
        <v>96.644295302013433</v>
      </c>
      <c r="G53" s="124">
        <v>85</v>
      </c>
      <c r="H53" s="125">
        <v>57.04697986577181</v>
      </c>
      <c r="I53" s="116"/>
      <c r="J53" s="117" t="s">
        <v>64</v>
      </c>
      <c r="K53" s="118">
        <f>H53+H54</f>
        <v>95.302013422818789</v>
      </c>
    </row>
    <row r="54" spans="1:11" ht="18.75" customHeight="1" x14ac:dyDescent="0.15">
      <c r="A54" s="119"/>
      <c r="B54" s="129"/>
      <c r="C54" s="111" t="s">
        <v>65</v>
      </c>
      <c r="D54" s="103">
        <v>61</v>
      </c>
      <c r="E54" s="112">
        <v>40.939597315436245</v>
      </c>
      <c r="F54" s="120"/>
      <c r="G54" s="124">
        <v>57</v>
      </c>
      <c r="H54" s="125">
        <v>38.255033557046978</v>
      </c>
      <c r="I54" s="121"/>
      <c r="J54" s="132" t="s">
        <v>103</v>
      </c>
      <c r="K54" s="132"/>
    </row>
    <row r="55" spans="1:11" ht="18.75" customHeight="1" x14ac:dyDescent="0.15">
      <c r="A55" s="119"/>
      <c r="B55" s="129"/>
      <c r="C55" s="111" t="s">
        <v>67</v>
      </c>
      <c r="D55" s="103">
        <v>5</v>
      </c>
      <c r="E55" s="112">
        <v>3.3557046979865772</v>
      </c>
      <c r="F55" s="120"/>
      <c r="G55" s="124">
        <v>7</v>
      </c>
      <c r="H55" s="125">
        <v>4.6979865771812079</v>
      </c>
      <c r="I55" s="121"/>
      <c r="J55" s="132"/>
      <c r="K55" s="132"/>
    </row>
    <row r="56" spans="1:11" ht="25.5" customHeight="1" x14ac:dyDescent="0.15">
      <c r="A56" s="119"/>
      <c r="B56" s="129"/>
      <c r="C56" s="111" t="s">
        <v>93</v>
      </c>
      <c r="D56" s="103">
        <v>0</v>
      </c>
      <c r="E56" s="112">
        <v>0</v>
      </c>
      <c r="F56" s="123"/>
      <c r="G56" s="124">
        <v>0</v>
      </c>
      <c r="H56" s="125">
        <v>0</v>
      </c>
      <c r="I56" s="131"/>
      <c r="J56" s="132"/>
      <c r="K56" s="132"/>
    </row>
    <row r="57" spans="1:11" ht="18.75" customHeight="1" x14ac:dyDescent="0.15">
      <c r="A57" s="119"/>
      <c r="B57" s="128" t="s">
        <v>104</v>
      </c>
      <c r="C57" s="111" t="s">
        <v>84</v>
      </c>
      <c r="D57" s="103">
        <v>104</v>
      </c>
      <c r="E57" s="112">
        <v>69.798657718120808</v>
      </c>
      <c r="F57" s="113">
        <f t="shared" ref="F57" si="12">E57+E58</f>
        <v>97.31543624161074</v>
      </c>
      <c r="G57" s="124">
        <v>101</v>
      </c>
      <c r="H57" s="125">
        <v>67.785234899328856</v>
      </c>
      <c r="I57" s="116"/>
      <c r="J57" s="117" t="s">
        <v>64</v>
      </c>
      <c r="K57" s="118">
        <f>H57+H58</f>
        <v>100</v>
      </c>
    </row>
    <row r="58" spans="1:11" ht="18.75" customHeight="1" x14ac:dyDescent="0.15">
      <c r="A58" s="119"/>
      <c r="B58" s="129"/>
      <c r="C58" s="111" t="s">
        <v>65</v>
      </c>
      <c r="D58" s="103">
        <v>41</v>
      </c>
      <c r="E58" s="112">
        <v>27.516778523489933</v>
      </c>
      <c r="F58" s="120"/>
      <c r="G58" s="124">
        <v>48</v>
      </c>
      <c r="H58" s="125">
        <v>32.214765100671137</v>
      </c>
      <c r="I58" s="121"/>
      <c r="J58" s="132" t="s">
        <v>105</v>
      </c>
      <c r="K58" s="132"/>
    </row>
    <row r="59" spans="1:11" ht="18.75" customHeight="1" x14ac:dyDescent="0.15">
      <c r="A59" s="119"/>
      <c r="B59" s="129"/>
      <c r="C59" s="111" t="s">
        <v>76</v>
      </c>
      <c r="D59" s="103">
        <v>3</v>
      </c>
      <c r="E59" s="112">
        <v>2.0134228187919461</v>
      </c>
      <c r="F59" s="120"/>
      <c r="G59" s="124">
        <v>0</v>
      </c>
      <c r="H59" s="125">
        <v>0</v>
      </c>
      <c r="I59" s="121"/>
      <c r="J59" s="132"/>
      <c r="K59" s="132"/>
    </row>
    <row r="60" spans="1:11" ht="18.75" customHeight="1" x14ac:dyDescent="0.15">
      <c r="A60" s="119"/>
      <c r="B60" s="129"/>
      <c r="C60" s="111" t="s">
        <v>10</v>
      </c>
      <c r="D60" s="103">
        <v>1</v>
      </c>
      <c r="E60" s="112">
        <v>0.67114093959731547</v>
      </c>
      <c r="F60" s="123"/>
      <c r="G60" s="124">
        <v>0</v>
      </c>
      <c r="H60" s="125">
        <v>0</v>
      </c>
      <c r="I60" s="121"/>
      <c r="J60" s="132"/>
      <c r="K60" s="132"/>
    </row>
    <row r="61" spans="1:11" ht="18.75" customHeight="1" x14ac:dyDescent="0.15">
      <c r="A61" s="119"/>
      <c r="B61" s="128" t="s">
        <v>106</v>
      </c>
      <c r="C61" s="111" t="s">
        <v>63</v>
      </c>
      <c r="D61" s="103">
        <v>43</v>
      </c>
      <c r="E61" s="112">
        <v>28.859060402684566</v>
      </c>
      <c r="F61" s="113">
        <f t="shared" ref="F61" si="13">E61+E62</f>
        <v>88.590604026845639</v>
      </c>
      <c r="G61" s="124">
        <v>59</v>
      </c>
      <c r="H61" s="125">
        <v>39.597315436241608</v>
      </c>
      <c r="I61" s="116"/>
      <c r="J61" s="117" t="s">
        <v>64</v>
      </c>
      <c r="K61" s="118">
        <f>H61+H62</f>
        <v>90.604026845637577</v>
      </c>
    </row>
    <row r="62" spans="1:11" ht="18.75" customHeight="1" x14ac:dyDescent="0.15">
      <c r="A62" s="119"/>
      <c r="B62" s="129"/>
      <c r="C62" s="111" t="s">
        <v>80</v>
      </c>
      <c r="D62" s="103">
        <v>89</v>
      </c>
      <c r="E62" s="112">
        <v>59.731543624161077</v>
      </c>
      <c r="F62" s="120"/>
      <c r="G62" s="124">
        <v>76</v>
      </c>
      <c r="H62" s="125">
        <v>51.006711409395976</v>
      </c>
      <c r="I62" s="121"/>
      <c r="J62" s="132" t="s">
        <v>107</v>
      </c>
      <c r="K62" s="132"/>
    </row>
    <row r="63" spans="1:11" ht="18.75" customHeight="1" x14ac:dyDescent="0.15">
      <c r="A63" s="119"/>
      <c r="B63" s="129"/>
      <c r="C63" s="111" t="s">
        <v>9</v>
      </c>
      <c r="D63" s="103">
        <v>16</v>
      </c>
      <c r="E63" s="112">
        <v>10.738255033557047</v>
      </c>
      <c r="F63" s="120"/>
      <c r="G63" s="124">
        <v>14</v>
      </c>
      <c r="H63" s="125">
        <v>9.3959731543624159</v>
      </c>
      <c r="I63" s="121"/>
      <c r="J63" s="132"/>
      <c r="K63" s="132"/>
    </row>
    <row r="64" spans="1:11" ht="18.75" customHeight="1" x14ac:dyDescent="0.15">
      <c r="A64" s="119"/>
      <c r="B64" s="129"/>
      <c r="C64" s="111" t="s">
        <v>93</v>
      </c>
      <c r="D64" s="103">
        <v>1</v>
      </c>
      <c r="E64" s="112">
        <v>0.67114093959731547</v>
      </c>
      <c r="F64" s="123"/>
      <c r="G64" s="124">
        <v>0</v>
      </c>
      <c r="H64" s="125">
        <v>0</v>
      </c>
      <c r="I64" s="121"/>
      <c r="J64" s="132"/>
      <c r="K64" s="132"/>
    </row>
    <row r="65" spans="1:11" ht="18.75" customHeight="1" x14ac:dyDescent="0.15">
      <c r="A65" s="119"/>
      <c r="B65" s="128" t="s">
        <v>108</v>
      </c>
      <c r="C65" s="111" t="s">
        <v>70</v>
      </c>
      <c r="D65" s="103">
        <v>61</v>
      </c>
      <c r="E65" s="112">
        <v>40.939597315436245</v>
      </c>
      <c r="F65" s="113">
        <f t="shared" ref="F65" si="14">E65+E66</f>
        <v>83.892617449664442</v>
      </c>
      <c r="G65" s="124">
        <v>59</v>
      </c>
      <c r="H65" s="125">
        <v>39.597315436241608</v>
      </c>
      <c r="I65" s="116"/>
      <c r="J65" s="117" t="s">
        <v>64</v>
      </c>
      <c r="K65" s="118">
        <f>H65+H66</f>
        <v>88.590604026845639</v>
      </c>
    </row>
    <row r="66" spans="1:11" ht="18.75" customHeight="1" x14ac:dyDescent="0.15">
      <c r="A66" s="119"/>
      <c r="B66" s="129"/>
      <c r="C66" s="111" t="s">
        <v>71</v>
      </c>
      <c r="D66" s="103">
        <v>64</v>
      </c>
      <c r="E66" s="112">
        <v>42.95302013422819</v>
      </c>
      <c r="F66" s="120"/>
      <c r="G66" s="124">
        <v>73</v>
      </c>
      <c r="H66" s="125">
        <v>48.993288590604031</v>
      </c>
      <c r="I66" s="121"/>
      <c r="J66" s="134" t="s">
        <v>109</v>
      </c>
      <c r="K66" s="134"/>
    </row>
    <row r="67" spans="1:11" ht="18.75" customHeight="1" x14ac:dyDescent="0.15">
      <c r="A67" s="119"/>
      <c r="B67" s="129"/>
      <c r="C67" s="111" t="s">
        <v>67</v>
      </c>
      <c r="D67" s="103">
        <v>20</v>
      </c>
      <c r="E67" s="112">
        <v>13.422818791946309</v>
      </c>
      <c r="F67" s="120"/>
      <c r="G67" s="124">
        <v>15</v>
      </c>
      <c r="H67" s="125">
        <v>10.067114093959731</v>
      </c>
      <c r="I67" s="121"/>
      <c r="J67" s="134"/>
      <c r="K67" s="134"/>
    </row>
    <row r="68" spans="1:11" ht="18.75" customHeight="1" x14ac:dyDescent="0.15">
      <c r="A68" s="119"/>
      <c r="B68" s="129"/>
      <c r="C68" s="111" t="s">
        <v>93</v>
      </c>
      <c r="D68" s="103">
        <v>4</v>
      </c>
      <c r="E68" s="112">
        <v>2.6845637583892619</v>
      </c>
      <c r="F68" s="123"/>
      <c r="G68" s="124">
        <v>2</v>
      </c>
      <c r="H68" s="125">
        <v>1.3422818791946309</v>
      </c>
      <c r="I68" s="121"/>
      <c r="J68" s="134"/>
      <c r="K68" s="134"/>
    </row>
    <row r="69" spans="1:11" ht="18.75" customHeight="1" x14ac:dyDescent="0.15">
      <c r="A69" s="119"/>
      <c r="B69" s="128" t="s">
        <v>110</v>
      </c>
      <c r="C69" s="111" t="s">
        <v>11</v>
      </c>
      <c r="D69" s="103">
        <v>59</v>
      </c>
      <c r="E69" s="112">
        <v>39.597315436241608</v>
      </c>
      <c r="F69" s="113">
        <f t="shared" ref="F69" si="15">E69+E70</f>
        <v>75.167785234899327</v>
      </c>
      <c r="G69" s="124">
        <v>57</v>
      </c>
      <c r="H69" s="125">
        <v>38.255033557046978</v>
      </c>
      <c r="I69" s="116"/>
      <c r="J69" s="117" t="s">
        <v>64</v>
      </c>
      <c r="K69" s="118">
        <f>H69+H70</f>
        <v>69.798657718120808</v>
      </c>
    </row>
    <row r="70" spans="1:11" ht="18.75" customHeight="1" x14ac:dyDescent="0.15">
      <c r="A70" s="119"/>
      <c r="B70" s="129"/>
      <c r="C70" s="111" t="s">
        <v>71</v>
      </c>
      <c r="D70" s="103">
        <v>53</v>
      </c>
      <c r="E70" s="112">
        <v>35.570469798657719</v>
      </c>
      <c r="F70" s="120"/>
      <c r="G70" s="124">
        <v>47</v>
      </c>
      <c r="H70" s="125">
        <v>31.543624161073826</v>
      </c>
      <c r="I70" s="121"/>
      <c r="J70" s="132" t="s">
        <v>111</v>
      </c>
      <c r="K70" s="132"/>
    </row>
    <row r="71" spans="1:11" ht="18.75" customHeight="1" x14ac:dyDescent="0.15">
      <c r="A71" s="119"/>
      <c r="B71" s="129"/>
      <c r="C71" s="111" t="s">
        <v>67</v>
      </c>
      <c r="D71" s="103">
        <v>29</v>
      </c>
      <c r="E71" s="112">
        <v>19.463087248322147</v>
      </c>
      <c r="F71" s="120"/>
      <c r="G71" s="124">
        <v>38</v>
      </c>
      <c r="H71" s="125">
        <v>25</v>
      </c>
      <c r="I71" s="121"/>
      <c r="J71" s="132"/>
      <c r="K71" s="132"/>
    </row>
    <row r="72" spans="1:11" ht="27" customHeight="1" x14ac:dyDescent="0.15">
      <c r="A72" s="130"/>
      <c r="B72" s="129"/>
      <c r="C72" s="111" t="s">
        <v>93</v>
      </c>
      <c r="D72" s="103">
        <v>8</v>
      </c>
      <c r="E72" s="112">
        <v>5.3691275167785237</v>
      </c>
      <c r="F72" s="123"/>
      <c r="G72" s="124">
        <v>7</v>
      </c>
      <c r="H72" s="125">
        <v>4.6979865771812079</v>
      </c>
      <c r="I72" s="131"/>
      <c r="J72" s="132"/>
      <c r="K72" s="132"/>
    </row>
    <row r="73" spans="1:11" ht="15.75" customHeight="1" x14ac:dyDescent="0.15">
      <c r="A73" s="46"/>
      <c r="B73" s="135"/>
      <c r="C73" s="136"/>
      <c r="D73" s="137"/>
      <c r="E73" s="138"/>
      <c r="F73" s="139"/>
      <c r="G73" s="140"/>
      <c r="H73" s="141"/>
      <c r="I73" s="142"/>
      <c r="J73" s="143"/>
      <c r="K73" s="143"/>
    </row>
    <row r="74" spans="1:11" ht="15.75" customHeight="1" thickBot="1" x14ac:dyDescent="0.2">
      <c r="A74" s="46"/>
      <c r="B74" s="135" t="s">
        <v>112</v>
      </c>
      <c r="C74" s="136"/>
      <c r="D74" s="137"/>
      <c r="E74" s="138"/>
      <c r="F74" s="139"/>
      <c r="G74" s="140"/>
      <c r="H74" s="141"/>
      <c r="I74" s="142"/>
      <c r="J74" s="143"/>
      <c r="K74" s="143"/>
    </row>
    <row r="75" spans="1:11" ht="22.5" customHeight="1" x14ac:dyDescent="0.4">
      <c r="A75" s="46"/>
      <c r="B75" s="144" t="s">
        <v>113</v>
      </c>
      <c r="C75" s="145"/>
      <c r="D75" s="145"/>
      <c r="E75" s="145"/>
      <c r="F75" s="145"/>
      <c r="G75" s="145"/>
      <c r="H75" s="145"/>
      <c r="I75" s="145"/>
      <c r="J75" s="145"/>
      <c r="K75" s="146"/>
    </row>
    <row r="76" spans="1:11" ht="22.5" customHeight="1" thickBot="1" x14ac:dyDescent="0.45">
      <c r="A76" s="46"/>
      <c r="B76" s="147"/>
      <c r="C76" s="148"/>
      <c r="D76" s="148"/>
      <c r="E76" s="148"/>
      <c r="F76" s="148"/>
      <c r="G76" s="148"/>
      <c r="H76" s="148"/>
      <c r="I76" s="148"/>
      <c r="J76" s="148"/>
      <c r="K76" s="149"/>
    </row>
    <row r="78" spans="1:11" ht="39" customHeight="1" x14ac:dyDescent="0.4">
      <c r="B78" s="151" t="s">
        <v>114</v>
      </c>
      <c r="C78" s="152"/>
      <c r="D78" s="152"/>
      <c r="E78" s="152"/>
      <c r="F78" s="152"/>
      <c r="G78" s="152"/>
      <c r="H78" s="152"/>
      <c r="I78" s="152"/>
      <c r="J78" s="152"/>
      <c r="K78" s="153"/>
    </row>
    <row r="79" spans="1:11" ht="39" customHeight="1" x14ac:dyDescent="0.4">
      <c r="B79" s="154"/>
      <c r="C79" s="155"/>
      <c r="D79" s="155"/>
      <c r="E79" s="155"/>
      <c r="F79" s="155"/>
      <c r="G79" s="155"/>
      <c r="H79" s="155"/>
      <c r="I79" s="155"/>
      <c r="J79" s="155"/>
      <c r="K79" s="156"/>
    </row>
    <row r="80" spans="1:11" ht="20.25" customHeight="1" x14ac:dyDescent="0.4">
      <c r="B80" s="152" t="s">
        <v>115</v>
      </c>
      <c r="C80" s="152"/>
      <c r="D80" s="152"/>
      <c r="E80" s="152"/>
      <c r="F80" s="152"/>
      <c r="G80" s="152"/>
      <c r="H80" s="152"/>
      <c r="I80" s="152"/>
      <c r="J80" s="152"/>
      <c r="K80" s="152"/>
    </row>
    <row r="81" spans="2:11" ht="20.25" customHeight="1" x14ac:dyDescent="0.4">
      <c r="B81" s="157"/>
      <c r="C81" s="157"/>
      <c r="D81" s="157"/>
      <c r="E81" s="157"/>
      <c r="F81" s="157"/>
      <c r="G81" s="157"/>
      <c r="H81" s="157"/>
      <c r="I81" s="157"/>
      <c r="J81" s="157"/>
      <c r="K81" s="157"/>
    </row>
    <row r="82" spans="2:11" ht="36.75" customHeight="1" x14ac:dyDescent="0.4">
      <c r="B82" s="157"/>
      <c r="C82" s="157"/>
      <c r="D82" s="157"/>
      <c r="E82" s="157"/>
      <c r="F82" s="157"/>
      <c r="G82" s="157"/>
      <c r="H82" s="157"/>
      <c r="I82" s="157"/>
      <c r="J82" s="157"/>
      <c r="K82" s="157"/>
    </row>
    <row r="83" spans="2:11" ht="42" customHeight="1" x14ac:dyDescent="0.4">
      <c r="B83" s="151" t="s">
        <v>116</v>
      </c>
      <c r="C83" s="152"/>
      <c r="D83" s="152"/>
      <c r="E83" s="152"/>
      <c r="F83" s="152"/>
      <c r="G83" s="152"/>
      <c r="H83" s="152"/>
      <c r="I83" s="152"/>
      <c r="J83" s="152"/>
      <c r="K83" s="153"/>
    </row>
    <row r="84" spans="2:11" ht="29.25" customHeight="1" x14ac:dyDescent="0.4">
      <c r="B84" s="154"/>
      <c r="C84" s="155"/>
      <c r="D84" s="155"/>
      <c r="E84" s="155"/>
      <c r="F84" s="155"/>
      <c r="G84" s="155"/>
      <c r="H84" s="155"/>
      <c r="I84" s="155"/>
      <c r="J84" s="155"/>
      <c r="K84" s="156"/>
    </row>
    <row r="85" spans="2:11" ht="21.75" customHeight="1" x14ac:dyDescent="0.4">
      <c r="B85" s="158" t="s">
        <v>117</v>
      </c>
      <c r="C85" s="158"/>
      <c r="D85" s="158"/>
      <c r="E85" s="158"/>
      <c r="F85" s="158"/>
      <c r="G85" s="158"/>
      <c r="H85" s="158"/>
      <c r="I85" s="158"/>
      <c r="J85" s="158"/>
      <c r="K85" s="158"/>
    </row>
    <row r="86" spans="2:11" ht="21.75" customHeight="1" x14ac:dyDescent="0.4">
      <c r="B86" s="158"/>
      <c r="C86" s="158"/>
      <c r="D86" s="158"/>
      <c r="E86" s="158"/>
      <c r="F86" s="158"/>
      <c r="G86" s="158"/>
      <c r="H86" s="158"/>
      <c r="I86" s="158"/>
      <c r="J86" s="158"/>
      <c r="K86" s="158"/>
    </row>
    <row r="87" spans="2:11" ht="48.75" customHeight="1" x14ac:dyDescent="0.4">
      <c r="B87" s="158"/>
      <c r="C87" s="158"/>
      <c r="D87" s="158"/>
      <c r="E87" s="158"/>
      <c r="F87" s="158"/>
      <c r="G87" s="158"/>
      <c r="H87" s="158"/>
      <c r="I87" s="158"/>
      <c r="J87" s="158"/>
      <c r="K87" s="158"/>
    </row>
    <row r="88" spans="2:11" ht="27.75" customHeight="1" x14ac:dyDescent="0.4">
      <c r="B88" s="151" t="s">
        <v>118</v>
      </c>
      <c r="C88" s="152"/>
      <c r="D88" s="152"/>
      <c r="E88" s="152"/>
      <c r="F88" s="152"/>
      <c r="G88" s="152"/>
      <c r="H88" s="152"/>
      <c r="I88" s="152"/>
      <c r="J88" s="152"/>
      <c r="K88" s="153"/>
    </row>
    <row r="89" spans="2:11" ht="27.75" customHeight="1" x14ac:dyDescent="0.4">
      <c r="B89" s="154"/>
      <c r="C89" s="155"/>
      <c r="D89" s="155"/>
      <c r="E89" s="155"/>
      <c r="F89" s="155"/>
      <c r="G89" s="155"/>
      <c r="H89" s="155"/>
      <c r="I89" s="155"/>
      <c r="J89" s="155"/>
      <c r="K89" s="156"/>
    </row>
    <row r="90" spans="2:11" ht="17.100000000000001" customHeight="1" x14ac:dyDescent="0.4">
      <c r="B90" s="152" t="s">
        <v>119</v>
      </c>
      <c r="C90" s="152"/>
      <c r="D90" s="152"/>
      <c r="E90" s="152"/>
      <c r="F90" s="152"/>
      <c r="G90" s="152"/>
      <c r="H90" s="152"/>
      <c r="I90" s="152"/>
      <c r="J90" s="152"/>
      <c r="K90" s="152"/>
    </row>
    <row r="91" spans="2:11" ht="17.100000000000001" customHeight="1" x14ac:dyDescent="0.4">
      <c r="B91" s="158"/>
      <c r="C91" s="158"/>
      <c r="D91" s="158"/>
      <c r="E91" s="158"/>
      <c r="F91" s="158"/>
      <c r="G91" s="158"/>
      <c r="H91" s="158"/>
      <c r="I91" s="158"/>
      <c r="J91" s="158"/>
      <c r="K91" s="158"/>
    </row>
  </sheetData>
  <mergeCells count="85">
    <mergeCell ref="B80:K82"/>
    <mergeCell ref="B83:K84"/>
    <mergeCell ref="B85:K87"/>
    <mergeCell ref="B88:K89"/>
    <mergeCell ref="B90:K91"/>
    <mergeCell ref="B69:B72"/>
    <mergeCell ref="F69:F72"/>
    <mergeCell ref="I69:I72"/>
    <mergeCell ref="J70:K72"/>
    <mergeCell ref="B75:K76"/>
    <mergeCell ref="B78:K79"/>
    <mergeCell ref="B61:B64"/>
    <mergeCell ref="F61:F64"/>
    <mergeCell ref="I61:I64"/>
    <mergeCell ref="J62:K64"/>
    <mergeCell ref="B65:B68"/>
    <mergeCell ref="F65:F68"/>
    <mergeCell ref="I65:I68"/>
    <mergeCell ref="J66:K68"/>
    <mergeCell ref="B53:B56"/>
    <mergeCell ref="F53:F56"/>
    <mergeCell ref="I53:I56"/>
    <mergeCell ref="J54:K56"/>
    <mergeCell ref="B57:B60"/>
    <mergeCell ref="F57:F60"/>
    <mergeCell ref="I57:I60"/>
    <mergeCell ref="J58:K60"/>
    <mergeCell ref="I45:I48"/>
    <mergeCell ref="J46:K48"/>
    <mergeCell ref="B49:B52"/>
    <mergeCell ref="F49:F52"/>
    <mergeCell ref="I49:I52"/>
    <mergeCell ref="J50:K52"/>
    <mergeCell ref="F37:F40"/>
    <mergeCell ref="I37:I40"/>
    <mergeCell ref="J38:K40"/>
    <mergeCell ref="A41:A72"/>
    <mergeCell ref="B41:B44"/>
    <mergeCell ref="F41:F44"/>
    <mergeCell ref="I41:I44"/>
    <mergeCell ref="J42:K44"/>
    <mergeCell ref="B45:B48"/>
    <mergeCell ref="F45:F48"/>
    <mergeCell ref="A29:A40"/>
    <mergeCell ref="B29:B32"/>
    <mergeCell ref="F29:F32"/>
    <mergeCell ref="I29:I32"/>
    <mergeCell ref="J30:K32"/>
    <mergeCell ref="B33:B36"/>
    <mergeCell ref="F33:F36"/>
    <mergeCell ref="I33:I36"/>
    <mergeCell ref="J34:K36"/>
    <mergeCell ref="B37:B40"/>
    <mergeCell ref="B21:B24"/>
    <mergeCell ref="F21:F24"/>
    <mergeCell ref="I21:I24"/>
    <mergeCell ref="J22:K24"/>
    <mergeCell ref="B25:B28"/>
    <mergeCell ref="F25:F28"/>
    <mergeCell ref="I25:I28"/>
    <mergeCell ref="J26:K28"/>
    <mergeCell ref="F13:F16"/>
    <mergeCell ref="I13:I16"/>
    <mergeCell ref="J14:K16"/>
    <mergeCell ref="B17:B20"/>
    <mergeCell ref="F17:F20"/>
    <mergeCell ref="I17:I20"/>
    <mergeCell ref="J18:K20"/>
    <mergeCell ref="A5:A28"/>
    <mergeCell ref="B5:B8"/>
    <mergeCell ref="F5:F8"/>
    <mergeCell ref="I5:I8"/>
    <mergeCell ref="J6:K8"/>
    <mergeCell ref="B9:B12"/>
    <mergeCell ref="F9:F12"/>
    <mergeCell ref="I9:I12"/>
    <mergeCell ref="J10:K12"/>
    <mergeCell ref="B13:B16"/>
    <mergeCell ref="A1:K1"/>
    <mergeCell ref="A2:K2"/>
    <mergeCell ref="B3:B4"/>
    <mergeCell ref="C3:C4"/>
    <mergeCell ref="D3:F3"/>
    <mergeCell ref="G3:I3"/>
    <mergeCell ref="J3:K4"/>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view="pageBreakPreview" zoomScale="70" zoomScaleNormal="100" zoomScaleSheetLayoutView="70" workbookViewId="0">
      <selection activeCell="Q58" sqref="Q58"/>
    </sheetView>
  </sheetViews>
  <sheetFormatPr defaultRowHeight="22.5" customHeight="1" x14ac:dyDescent="0.4"/>
  <cols>
    <col min="1" max="1" width="2.875" bestFit="1" customWidth="1"/>
    <col min="2" max="2" width="3.25" customWidth="1"/>
    <col min="3" max="3" width="48.5" customWidth="1"/>
    <col min="4" max="7" width="3.625" customWidth="1"/>
    <col min="8" max="8" width="4.875" customWidth="1"/>
    <col min="9" max="11" width="4.625" customWidth="1"/>
    <col min="12" max="12" width="5" customWidth="1"/>
    <col min="13" max="30" width="5.375" customWidth="1"/>
    <col min="31" max="32" width="4.125" bestFit="1" customWidth="1"/>
    <col min="33" max="33" width="3.125" bestFit="1" customWidth="1"/>
    <col min="34" max="35" width="4.125" bestFit="1" customWidth="1"/>
    <col min="36" max="37" width="3.125" customWidth="1"/>
    <col min="38" max="38" width="4.125" bestFit="1" customWidth="1"/>
  </cols>
  <sheetData>
    <row r="1" spans="1:38" ht="23.25" customHeight="1" x14ac:dyDescent="0.4">
      <c r="A1" s="1" t="s">
        <v>0</v>
      </c>
      <c r="B1" s="2"/>
      <c r="C1" s="2"/>
      <c r="D1" s="2"/>
      <c r="E1" s="2"/>
      <c r="F1" s="2"/>
      <c r="G1" s="2"/>
      <c r="H1" s="2"/>
      <c r="I1" s="2"/>
      <c r="J1" s="2"/>
      <c r="K1" s="2"/>
      <c r="L1" s="2"/>
    </row>
    <row r="2" spans="1:38" ht="23.25" customHeight="1" x14ac:dyDescent="0.5">
      <c r="C2" s="3"/>
      <c r="D2" s="3"/>
      <c r="E2" s="3"/>
      <c r="F2" s="3"/>
      <c r="G2" s="4" t="s">
        <v>1</v>
      </c>
      <c r="H2" s="4"/>
      <c r="I2" s="4"/>
      <c r="J2" s="4"/>
      <c r="K2" s="4"/>
      <c r="L2" s="4"/>
    </row>
    <row r="3" spans="1:38" ht="23.25" customHeight="1" x14ac:dyDescent="0.5">
      <c r="C3" s="3"/>
      <c r="D3" s="3"/>
      <c r="E3" s="3"/>
      <c r="F3" s="3"/>
      <c r="G3" s="4" t="s">
        <v>2</v>
      </c>
      <c r="H3" s="5"/>
      <c r="I3" s="5"/>
      <c r="J3" s="5"/>
      <c r="K3" s="5"/>
      <c r="L3" s="5"/>
    </row>
    <row r="4" spans="1:38" ht="22.5" customHeight="1" thickBot="1" x14ac:dyDescent="0.45">
      <c r="B4" t="s">
        <v>3</v>
      </c>
    </row>
    <row r="5" spans="1:38" ht="16.5" customHeight="1" x14ac:dyDescent="0.4">
      <c r="A5" s="6"/>
      <c r="B5" s="7"/>
      <c r="C5" s="8" t="s">
        <v>4</v>
      </c>
      <c r="D5" s="9" t="s">
        <v>5</v>
      </c>
      <c r="E5" s="9"/>
      <c r="F5" s="9"/>
      <c r="G5" s="10"/>
      <c r="H5" s="11" t="s">
        <v>6</v>
      </c>
      <c r="I5" s="12"/>
      <c r="J5" s="12"/>
      <c r="K5" s="12"/>
      <c r="L5" s="13"/>
      <c r="M5" s="14"/>
      <c r="N5" s="15"/>
      <c r="O5" s="15"/>
      <c r="P5" s="16"/>
      <c r="Q5" s="16"/>
      <c r="R5" s="16"/>
      <c r="S5" s="16"/>
      <c r="T5" s="16"/>
      <c r="U5" s="17"/>
      <c r="V5" s="17"/>
      <c r="W5" s="17"/>
      <c r="X5" s="17"/>
      <c r="Y5" s="17"/>
      <c r="Z5" s="17"/>
      <c r="AA5" s="17"/>
      <c r="AB5" s="17"/>
      <c r="AC5" s="17"/>
      <c r="AD5" s="16"/>
      <c r="AE5" s="16"/>
      <c r="AF5" s="16"/>
      <c r="AG5" s="16"/>
      <c r="AH5" s="16"/>
      <c r="AI5" s="16"/>
      <c r="AJ5" s="16"/>
      <c r="AK5" s="16"/>
      <c r="AL5" s="16"/>
    </row>
    <row r="6" spans="1:38" ht="16.5" customHeight="1" x14ac:dyDescent="0.4">
      <c r="A6" s="18"/>
      <c r="B6" s="19"/>
      <c r="C6" s="20"/>
      <c r="D6" s="21" t="s">
        <v>7</v>
      </c>
      <c r="E6" s="21" t="s">
        <v>8</v>
      </c>
      <c r="F6" s="21" t="s">
        <v>9</v>
      </c>
      <c r="G6" s="22" t="s">
        <v>10</v>
      </c>
      <c r="H6" s="23" t="s">
        <v>11</v>
      </c>
      <c r="I6" s="21" t="s">
        <v>8</v>
      </c>
      <c r="J6" s="21" t="s">
        <v>12</v>
      </c>
      <c r="K6" s="21" t="s">
        <v>10</v>
      </c>
      <c r="L6" s="24" t="s">
        <v>13</v>
      </c>
      <c r="M6" s="25"/>
      <c r="N6" s="26"/>
      <c r="O6" s="26"/>
      <c r="P6" s="26"/>
      <c r="Q6" s="26"/>
      <c r="R6" s="26"/>
      <c r="S6" s="26"/>
      <c r="T6" s="26"/>
      <c r="U6" s="25"/>
      <c r="V6" s="25"/>
      <c r="W6" s="25"/>
      <c r="X6" s="25"/>
      <c r="Y6" s="25"/>
      <c r="Z6" s="25"/>
      <c r="AA6" s="25"/>
      <c r="AB6" s="25"/>
      <c r="AC6" s="25"/>
      <c r="AD6" s="26"/>
      <c r="AE6" s="26"/>
      <c r="AF6" s="26"/>
      <c r="AG6" s="26"/>
      <c r="AH6" s="26"/>
      <c r="AI6" s="26"/>
      <c r="AJ6" s="26"/>
      <c r="AK6" s="26"/>
      <c r="AL6" s="26"/>
    </row>
    <row r="7" spans="1:38" ht="40.5" customHeight="1" x14ac:dyDescent="0.4">
      <c r="A7" s="27" t="s">
        <v>14</v>
      </c>
      <c r="B7" s="28">
        <v>1</v>
      </c>
      <c r="C7" s="29" t="s">
        <v>15</v>
      </c>
      <c r="D7" s="30">
        <v>75.167785234899327</v>
      </c>
      <c r="E7" s="30">
        <v>23</v>
      </c>
      <c r="F7" s="30">
        <v>0.67114093959731547</v>
      </c>
      <c r="G7" s="31">
        <v>0.67114093959731547</v>
      </c>
      <c r="H7" s="32">
        <v>112</v>
      </c>
      <c r="I7" s="32">
        <v>35</v>
      </c>
      <c r="J7" s="32">
        <v>1</v>
      </c>
      <c r="K7" s="32">
        <v>1</v>
      </c>
      <c r="L7" s="33">
        <v>149</v>
      </c>
      <c r="M7" s="34"/>
      <c r="N7" s="35"/>
      <c r="O7" s="35"/>
      <c r="P7" s="35"/>
      <c r="Q7" s="35"/>
      <c r="R7" s="35"/>
      <c r="S7" s="35"/>
      <c r="T7" s="35"/>
      <c r="U7" s="34"/>
      <c r="V7" s="34"/>
      <c r="W7" s="34"/>
      <c r="X7" s="34"/>
      <c r="Y7" s="36"/>
      <c r="Z7" s="36"/>
      <c r="AA7" s="36"/>
      <c r="AB7" s="36"/>
      <c r="AC7" s="36"/>
      <c r="AD7" s="35"/>
      <c r="AE7" s="35"/>
      <c r="AF7" s="35"/>
      <c r="AG7" s="35"/>
      <c r="AH7" s="35"/>
      <c r="AI7" s="35"/>
      <c r="AJ7" s="35"/>
      <c r="AK7" s="35"/>
      <c r="AL7" s="35"/>
    </row>
    <row r="8" spans="1:38" ht="40.5" customHeight="1" x14ac:dyDescent="0.4">
      <c r="A8" s="37"/>
      <c r="B8" s="28">
        <v>2</v>
      </c>
      <c r="C8" s="29" t="s">
        <v>16</v>
      </c>
      <c r="D8" s="30">
        <v>74.496644295302019</v>
      </c>
      <c r="E8" s="30">
        <v>22.818791946308725</v>
      </c>
      <c r="F8" s="30">
        <v>2.0134228187919461</v>
      </c>
      <c r="G8" s="31">
        <v>0.67114093959731547</v>
      </c>
      <c r="H8" s="32">
        <v>111</v>
      </c>
      <c r="I8" s="32">
        <v>34</v>
      </c>
      <c r="J8" s="32">
        <v>3</v>
      </c>
      <c r="K8" s="32">
        <v>1</v>
      </c>
      <c r="L8" s="33">
        <v>149</v>
      </c>
      <c r="M8" s="34"/>
      <c r="N8" s="35"/>
      <c r="O8" s="35"/>
      <c r="P8" s="35"/>
      <c r="Q8" s="35"/>
      <c r="R8" s="35"/>
      <c r="S8" s="35"/>
      <c r="T8" s="35"/>
      <c r="U8" s="34"/>
      <c r="V8" s="34"/>
      <c r="W8" s="34"/>
      <c r="X8" s="34"/>
      <c r="Y8" s="36"/>
      <c r="Z8" s="36"/>
      <c r="AA8" s="36"/>
      <c r="AB8" s="36"/>
      <c r="AC8" s="36"/>
      <c r="AD8" s="35"/>
      <c r="AE8" s="35"/>
      <c r="AF8" s="35"/>
      <c r="AG8" s="35"/>
      <c r="AH8" s="35"/>
      <c r="AI8" s="35"/>
      <c r="AJ8" s="35"/>
      <c r="AK8" s="35"/>
      <c r="AL8" s="35"/>
    </row>
    <row r="9" spans="1:38" ht="40.5" customHeight="1" x14ac:dyDescent="0.4">
      <c r="A9" s="37"/>
      <c r="B9" s="28">
        <v>3</v>
      </c>
      <c r="C9" s="29" t="s">
        <v>17</v>
      </c>
      <c r="D9" s="30">
        <v>63.087248322147651</v>
      </c>
      <c r="E9" s="30">
        <v>32.885906040268459</v>
      </c>
      <c r="F9" s="30">
        <v>3.3557046979865772</v>
      </c>
      <c r="G9" s="31">
        <v>0.67114093959731547</v>
      </c>
      <c r="H9" s="32">
        <v>94</v>
      </c>
      <c r="I9" s="32">
        <v>49</v>
      </c>
      <c r="J9" s="32">
        <v>5</v>
      </c>
      <c r="K9" s="32">
        <v>1</v>
      </c>
      <c r="L9" s="33">
        <v>149</v>
      </c>
      <c r="M9" s="34"/>
      <c r="N9" s="35"/>
      <c r="O9" s="35"/>
      <c r="P9" s="35"/>
      <c r="Q9" s="35"/>
      <c r="R9" s="35"/>
      <c r="S9" s="35"/>
      <c r="T9" s="35"/>
      <c r="U9" s="34"/>
      <c r="V9" s="34"/>
      <c r="W9" s="34"/>
      <c r="X9" s="34"/>
      <c r="Y9" s="36"/>
      <c r="Z9" s="36"/>
      <c r="AA9" s="36"/>
      <c r="AB9" s="36"/>
      <c r="AC9" s="36"/>
      <c r="AD9" s="35"/>
      <c r="AE9" s="35"/>
      <c r="AF9" s="35"/>
      <c r="AG9" s="35"/>
      <c r="AH9" s="35"/>
      <c r="AI9" s="35"/>
      <c r="AJ9" s="35"/>
      <c r="AK9" s="35"/>
      <c r="AL9" s="35"/>
    </row>
    <row r="10" spans="1:38" ht="40.5" customHeight="1" x14ac:dyDescent="0.4">
      <c r="A10" s="37"/>
      <c r="B10" s="28">
        <v>4</v>
      </c>
      <c r="C10" s="29" t="s">
        <v>18</v>
      </c>
      <c r="D10" s="30">
        <v>77.027027027027032</v>
      </c>
      <c r="E10" s="30">
        <v>20.945945945945947</v>
      </c>
      <c r="F10" s="30">
        <v>1.3513513513513513</v>
      </c>
      <c r="G10" s="31">
        <v>0.67567567567567566</v>
      </c>
      <c r="H10" s="32">
        <v>114</v>
      </c>
      <c r="I10" s="32">
        <v>31</v>
      </c>
      <c r="J10" s="32">
        <v>2</v>
      </c>
      <c r="K10" s="32">
        <v>1</v>
      </c>
      <c r="L10" s="33">
        <v>148</v>
      </c>
      <c r="M10" s="34"/>
      <c r="N10" s="35"/>
      <c r="O10" s="35"/>
      <c r="P10" s="35"/>
      <c r="Q10" s="35"/>
      <c r="R10" s="35"/>
      <c r="S10" s="35"/>
      <c r="T10" s="35"/>
      <c r="U10" s="34"/>
      <c r="V10" s="34"/>
      <c r="W10" s="34"/>
      <c r="X10" s="34"/>
      <c r="Y10" s="36"/>
      <c r="Z10" s="36"/>
      <c r="AA10" s="36"/>
      <c r="AB10" s="36"/>
      <c r="AC10" s="36"/>
      <c r="AD10" s="35"/>
      <c r="AE10" s="35"/>
      <c r="AF10" s="35"/>
      <c r="AG10" s="35"/>
      <c r="AH10" s="35"/>
      <c r="AI10" s="35"/>
      <c r="AJ10" s="35"/>
      <c r="AK10" s="35"/>
      <c r="AL10" s="35"/>
    </row>
    <row r="11" spans="1:38" ht="40.5" customHeight="1" x14ac:dyDescent="0.4">
      <c r="A11" s="37"/>
      <c r="B11" s="28">
        <v>5</v>
      </c>
      <c r="C11" s="29" t="s">
        <v>19</v>
      </c>
      <c r="D11" s="30">
        <v>75</v>
      </c>
      <c r="E11" s="30">
        <v>23.648648648648649</v>
      </c>
      <c r="F11" s="30">
        <v>0</v>
      </c>
      <c r="G11" s="31">
        <v>0.67567567567567566</v>
      </c>
      <c r="H11" s="32">
        <v>112</v>
      </c>
      <c r="I11" s="32">
        <v>35</v>
      </c>
      <c r="J11" s="32">
        <v>0</v>
      </c>
      <c r="K11" s="32">
        <v>1</v>
      </c>
      <c r="L11" s="33">
        <v>148</v>
      </c>
      <c r="M11" s="34"/>
      <c r="N11" s="35"/>
      <c r="O11" s="35"/>
      <c r="P11" s="35"/>
      <c r="Q11" s="35"/>
      <c r="R11" s="35"/>
      <c r="S11" s="35"/>
      <c r="T11" s="35"/>
      <c r="U11" s="34"/>
      <c r="V11" s="34"/>
      <c r="W11" s="34"/>
      <c r="X11" s="34"/>
      <c r="Y11" s="36"/>
      <c r="Z11" s="36"/>
      <c r="AA11" s="36"/>
      <c r="AB11" s="36"/>
      <c r="AC11" s="36"/>
      <c r="AD11" s="35"/>
      <c r="AE11" s="35"/>
      <c r="AF11" s="35"/>
      <c r="AG11" s="35"/>
      <c r="AH11" s="35"/>
      <c r="AI11" s="35"/>
      <c r="AJ11" s="35"/>
      <c r="AK11" s="35"/>
      <c r="AL11" s="35"/>
    </row>
    <row r="12" spans="1:38" ht="40.5" customHeight="1" x14ac:dyDescent="0.4">
      <c r="A12" s="38"/>
      <c r="B12" s="28">
        <v>6</v>
      </c>
      <c r="C12" s="29" t="s">
        <v>20</v>
      </c>
      <c r="D12" s="30">
        <v>69.594594594594597</v>
      </c>
      <c r="E12" s="30">
        <v>28</v>
      </c>
      <c r="F12" s="30">
        <v>0.67567567567567566</v>
      </c>
      <c r="G12" s="31">
        <v>0.67567567567567566</v>
      </c>
      <c r="H12" s="32">
        <v>103</v>
      </c>
      <c r="I12" s="32">
        <v>43</v>
      </c>
      <c r="J12" s="32">
        <v>1</v>
      </c>
      <c r="K12" s="32">
        <v>1</v>
      </c>
      <c r="L12" s="33">
        <v>148</v>
      </c>
      <c r="M12" s="34"/>
      <c r="N12" s="35"/>
      <c r="O12" s="35"/>
      <c r="P12" s="35"/>
      <c r="Q12" s="35"/>
      <c r="R12" s="35"/>
      <c r="S12" s="35"/>
      <c r="T12" s="35"/>
      <c r="U12" s="34"/>
      <c r="V12" s="34"/>
      <c r="W12" s="34"/>
      <c r="X12" s="34"/>
      <c r="Y12" s="36"/>
      <c r="Z12" s="36"/>
      <c r="AA12" s="36"/>
      <c r="AB12" s="36"/>
      <c r="AC12" s="36"/>
      <c r="AD12" s="35"/>
      <c r="AE12" s="35"/>
      <c r="AF12" s="35"/>
      <c r="AG12" s="35"/>
      <c r="AH12" s="35"/>
      <c r="AI12" s="35"/>
      <c r="AJ12" s="35"/>
      <c r="AK12" s="35"/>
      <c r="AL12" s="35"/>
    </row>
    <row r="13" spans="1:38" ht="40.5" customHeight="1" x14ac:dyDescent="0.4">
      <c r="A13" s="27" t="s">
        <v>21</v>
      </c>
      <c r="B13" s="28">
        <v>7</v>
      </c>
      <c r="C13" s="29" t="s">
        <v>22</v>
      </c>
      <c r="D13" s="30">
        <v>73.648648648648646</v>
      </c>
      <c r="E13" s="30">
        <v>24.324324324324326</v>
      </c>
      <c r="F13" s="30">
        <v>1.3513513513513513</v>
      </c>
      <c r="G13" s="31">
        <v>0.67567567567567566</v>
      </c>
      <c r="H13" s="32">
        <v>109</v>
      </c>
      <c r="I13" s="32">
        <v>36</v>
      </c>
      <c r="J13" s="32">
        <v>2</v>
      </c>
      <c r="K13" s="32">
        <v>1</v>
      </c>
      <c r="L13" s="33">
        <v>148</v>
      </c>
      <c r="M13" s="34"/>
      <c r="N13" s="35"/>
      <c r="O13" s="35"/>
      <c r="P13" s="35"/>
      <c r="Q13" s="35"/>
      <c r="R13" s="35"/>
      <c r="S13" s="35"/>
      <c r="T13" s="35"/>
      <c r="U13" s="34"/>
      <c r="V13" s="34"/>
      <c r="W13" s="34"/>
      <c r="X13" s="34"/>
      <c r="Y13" s="36"/>
      <c r="Z13" s="36"/>
      <c r="AA13" s="36"/>
      <c r="AB13" s="36"/>
      <c r="AC13" s="36"/>
      <c r="AD13" s="35"/>
      <c r="AE13" s="35"/>
      <c r="AF13" s="35"/>
      <c r="AG13" s="35"/>
      <c r="AH13" s="35"/>
      <c r="AI13" s="35"/>
      <c r="AJ13" s="35"/>
      <c r="AK13" s="35"/>
      <c r="AL13" s="35"/>
    </row>
    <row r="14" spans="1:38" ht="40.5" customHeight="1" x14ac:dyDescent="0.4">
      <c r="A14" s="37"/>
      <c r="B14" s="28">
        <v>8</v>
      </c>
      <c r="C14" s="29" t="s">
        <v>23</v>
      </c>
      <c r="D14" s="30">
        <v>68</v>
      </c>
      <c r="E14" s="30">
        <v>29.530201342281881</v>
      </c>
      <c r="F14" s="30">
        <v>0.67114093959731547</v>
      </c>
      <c r="G14" s="31">
        <v>0.67114093959731547</v>
      </c>
      <c r="H14" s="32">
        <v>103</v>
      </c>
      <c r="I14" s="32">
        <v>44</v>
      </c>
      <c r="J14" s="32">
        <v>1</v>
      </c>
      <c r="K14" s="32">
        <v>1</v>
      </c>
      <c r="L14" s="33">
        <v>149</v>
      </c>
      <c r="M14" s="34"/>
      <c r="N14" s="35"/>
      <c r="O14" s="35"/>
      <c r="P14" s="35"/>
      <c r="Q14" s="35"/>
      <c r="R14" s="35"/>
      <c r="S14" s="35"/>
      <c r="T14" s="35"/>
      <c r="U14" s="34"/>
      <c r="V14" s="34"/>
      <c r="W14" s="34"/>
      <c r="X14" s="34"/>
      <c r="Y14" s="36"/>
      <c r="Z14" s="36"/>
      <c r="AA14" s="36"/>
      <c r="AB14" s="36"/>
      <c r="AC14" s="36"/>
      <c r="AD14" s="35"/>
      <c r="AE14" s="35"/>
      <c r="AF14" s="35"/>
      <c r="AG14" s="35"/>
      <c r="AH14" s="35"/>
      <c r="AI14" s="35"/>
      <c r="AJ14" s="35"/>
      <c r="AK14" s="35"/>
      <c r="AL14" s="35"/>
    </row>
    <row r="15" spans="1:38" ht="40.5" customHeight="1" x14ac:dyDescent="0.4">
      <c r="A15" s="38"/>
      <c r="B15" s="28">
        <v>9</v>
      </c>
      <c r="C15" s="29" t="s">
        <v>24</v>
      </c>
      <c r="D15" s="30">
        <v>73</v>
      </c>
      <c r="E15" s="30">
        <v>24.161073825503358</v>
      </c>
      <c r="F15" s="30">
        <v>1.3422818791946309</v>
      </c>
      <c r="G15" s="31">
        <v>2.0134228187919461</v>
      </c>
      <c r="H15" s="32">
        <v>108</v>
      </c>
      <c r="I15" s="32">
        <v>36</v>
      </c>
      <c r="J15" s="32">
        <v>2</v>
      </c>
      <c r="K15" s="32">
        <v>3</v>
      </c>
      <c r="L15" s="33">
        <v>149</v>
      </c>
      <c r="M15" s="34"/>
      <c r="N15" s="35"/>
      <c r="O15" s="35"/>
      <c r="P15" s="35"/>
      <c r="Q15" s="35"/>
      <c r="R15" s="35"/>
      <c r="S15" s="35"/>
      <c r="T15" s="35"/>
      <c r="U15" s="34"/>
      <c r="V15" s="34"/>
      <c r="W15" s="34"/>
      <c r="X15" s="34"/>
      <c r="Y15" s="36"/>
      <c r="Z15" s="36"/>
      <c r="AA15" s="36"/>
      <c r="AB15" s="36"/>
      <c r="AC15" s="36"/>
      <c r="AD15" s="35"/>
      <c r="AE15" s="35"/>
      <c r="AF15" s="35"/>
      <c r="AG15" s="35"/>
      <c r="AH15" s="35"/>
      <c r="AI15" s="35"/>
      <c r="AJ15" s="35"/>
      <c r="AK15" s="35"/>
      <c r="AL15" s="35"/>
    </row>
    <row r="16" spans="1:38" ht="40.5" customHeight="1" x14ac:dyDescent="0.4">
      <c r="A16" s="27" t="s">
        <v>25</v>
      </c>
      <c r="B16" s="28">
        <v>10</v>
      </c>
      <c r="C16" s="29" t="s">
        <v>26</v>
      </c>
      <c r="D16" s="30">
        <v>54.36241610738255</v>
      </c>
      <c r="E16" s="30">
        <v>43.624161073825505</v>
      </c>
      <c r="F16" s="30">
        <v>2.0134228187919461</v>
      </c>
      <c r="G16" s="31">
        <v>0</v>
      </c>
      <c r="H16" s="32">
        <v>81</v>
      </c>
      <c r="I16" s="32">
        <v>65</v>
      </c>
      <c r="J16" s="32">
        <v>3</v>
      </c>
      <c r="K16" s="32">
        <v>0</v>
      </c>
      <c r="L16" s="33">
        <v>149</v>
      </c>
      <c r="M16" s="34"/>
      <c r="N16" s="35"/>
      <c r="O16" s="35"/>
      <c r="P16" s="35"/>
      <c r="Q16" s="35"/>
      <c r="R16" s="35"/>
      <c r="S16" s="35"/>
      <c r="T16" s="35"/>
      <c r="U16" s="34"/>
      <c r="V16" s="34"/>
      <c r="W16" s="34"/>
      <c r="X16" s="34"/>
      <c r="Y16" s="36"/>
      <c r="Z16" s="36"/>
      <c r="AA16" s="36"/>
      <c r="AB16" s="36"/>
      <c r="AC16" s="36"/>
      <c r="AD16" s="35"/>
      <c r="AE16" s="35"/>
      <c r="AF16" s="35"/>
      <c r="AG16" s="35"/>
      <c r="AH16" s="35"/>
      <c r="AI16" s="35"/>
      <c r="AJ16" s="35"/>
      <c r="AK16" s="35"/>
      <c r="AL16" s="35"/>
    </row>
    <row r="17" spans="1:38" ht="40.5" customHeight="1" x14ac:dyDescent="0.4">
      <c r="A17" s="37"/>
      <c r="B17" s="28">
        <v>11</v>
      </c>
      <c r="C17" s="29" t="s">
        <v>27</v>
      </c>
      <c r="D17" s="30">
        <v>47.651006711409394</v>
      </c>
      <c r="E17" s="30">
        <v>48.322147651006716</v>
      </c>
      <c r="F17" s="30">
        <v>3.3557046979865772</v>
      </c>
      <c r="G17" s="31">
        <v>0.67114093959731547</v>
      </c>
      <c r="H17" s="32">
        <v>71</v>
      </c>
      <c r="I17" s="32">
        <v>72</v>
      </c>
      <c r="J17" s="32">
        <v>5</v>
      </c>
      <c r="K17" s="32">
        <v>1</v>
      </c>
      <c r="L17" s="33">
        <v>149</v>
      </c>
      <c r="M17" s="34"/>
      <c r="N17" s="35"/>
      <c r="O17" s="35"/>
      <c r="P17" s="35"/>
      <c r="Q17" s="35"/>
      <c r="R17" s="35"/>
      <c r="S17" s="35"/>
      <c r="T17" s="35"/>
      <c r="U17" s="34"/>
      <c r="V17" s="34"/>
      <c r="W17" s="34"/>
      <c r="X17" s="34"/>
      <c r="Y17" s="36"/>
      <c r="Z17" s="36"/>
      <c r="AA17" s="36"/>
      <c r="AB17" s="36"/>
      <c r="AC17" s="36"/>
      <c r="AD17" s="35"/>
      <c r="AE17" s="35"/>
      <c r="AF17" s="35"/>
      <c r="AG17" s="35"/>
      <c r="AH17" s="35"/>
      <c r="AI17" s="35"/>
      <c r="AJ17" s="35"/>
      <c r="AK17" s="35"/>
      <c r="AL17" s="35"/>
    </row>
    <row r="18" spans="1:38" ht="40.5" customHeight="1" x14ac:dyDescent="0.4">
      <c r="A18" s="37"/>
      <c r="B18" s="28">
        <v>12</v>
      </c>
      <c r="C18" s="29" t="s">
        <v>28</v>
      </c>
      <c r="D18" s="30">
        <v>53.020134228187921</v>
      </c>
      <c r="E18" s="30">
        <v>43.624161073825505</v>
      </c>
      <c r="F18" s="30">
        <v>3.3557046979865772</v>
      </c>
      <c r="G18" s="31">
        <v>0</v>
      </c>
      <c r="H18" s="32">
        <v>79</v>
      </c>
      <c r="I18" s="32">
        <v>65</v>
      </c>
      <c r="J18" s="32">
        <v>5</v>
      </c>
      <c r="K18" s="32">
        <v>0</v>
      </c>
      <c r="L18" s="33">
        <v>149</v>
      </c>
      <c r="M18" s="34"/>
      <c r="N18" s="35"/>
      <c r="O18" s="35"/>
      <c r="P18" s="35"/>
      <c r="Q18" s="35"/>
      <c r="R18" s="35"/>
      <c r="S18" s="35"/>
      <c r="T18" s="35"/>
      <c r="U18" s="34"/>
      <c r="V18" s="34"/>
      <c r="W18" s="34"/>
      <c r="X18" s="34"/>
      <c r="Y18" s="36"/>
      <c r="Z18" s="36"/>
      <c r="AA18" s="36"/>
      <c r="AB18" s="36"/>
      <c r="AC18" s="36"/>
      <c r="AD18" s="35"/>
      <c r="AE18" s="35"/>
      <c r="AF18" s="35"/>
      <c r="AG18" s="35"/>
      <c r="AH18" s="35"/>
      <c r="AI18" s="35"/>
      <c r="AJ18" s="35"/>
      <c r="AK18" s="35"/>
      <c r="AL18" s="35"/>
    </row>
    <row r="19" spans="1:38" ht="40.5" customHeight="1" x14ac:dyDescent="0.4">
      <c r="A19" s="37"/>
      <c r="B19" s="28">
        <v>13</v>
      </c>
      <c r="C19" s="29" t="s">
        <v>29</v>
      </c>
      <c r="D19" s="30">
        <v>57.04697986577181</v>
      </c>
      <c r="E19" s="30">
        <v>38.255033557046978</v>
      </c>
      <c r="F19" s="30">
        <v>4.6979865771812079</v>
      </c>
      <c r="G19" s="31">
        <v>0</v>
      </c>
      <c r="H19" s="32">
        <v>85</v>
      </c>
      <c r="I19" s="32">
        <v>57</v>
      </c>
      <c r="J19" s="32">
        <v>7</v>
      </c>
      <c r="K19" s="32">
        <v>0</v>
      </c>
      <c r="L19" s="33">
        <v>149</v>
      </c>
      <c r="M19" s="34"/>
      <c r="N19" s="35"/>
      <c r="O19" s="35"/>
      <c r="P19" s="35"/>
      <c r="Q19" s="35"/>
      <c r="R19" s="35"/>
      <c r="S19" s="35"/>
      <c r="T19" s="35"/>
      <c r="U19" s="34"/>
      <c r="V19" s="34"/>
      <c r="W19" s="34"/>
      <c r="X19" s="34"/>
      <c r="Y19" s="36"/>
      <c r="Z19" s="36"/>
      <c r="AA19" s="36"/>
      <c r="AB19" s="36"/>
      <c r="AC19" s="36"/>
      <c r="AD19" s="35"/>
      <c r="AE19" s="35"/>
      <c r="AF19" s="35"/>
      <c r="AG19" s="35"/>
      <c r="AH19" s="35"/>
      <c r="AI19" s="35"/>
      <c r="AJ19" s="35"/>
      <c r="AK19" s="35"/>
      <c r="AL19" s="35"/>
    </row>
    <row r="20" spans="1:38" ht="40.5" customHeight="1" x14ac:dyDescent="0.4">
      <c r="A20" s="37"/>
      <c r="B20" s="28">
        <v>14</v>
      </c>
      <c r="C20" s="29" t="s">
        <v>30</v>
      </c>
      <c r="D20" s="30">
        <v>67.785234899328856</v>
      </c>
      <c r="E20" s="30">
        <v>32.214765100671137</v>
      </c>
      <c r="F20" s="30">
        <v>0</v>
      </c>
      <c r="G20" s="31">
        <v>0</v>
      </c>
      <c r="H20" s="32">
        <v>101</v>
      </c>
      <c r="I20" s="32">
        <v>48</v>
      </c>
      <c r="J20" s="32">
        <v>0</v>
      </c>
      <c r="K20" s="32">
        <v>0</v>
      </c>
      <c r="L20" s="33">
        <v>149</v>
      </c>
      <c r="M20" s="34"/>
      <c r="N20" s="35"/>
      <c r="O20" s="35"/>
      <c r="P20" s="35"/>
      <c r="Q20" s="35"/>
      <c r="R20" s="35"/>
      <c r="S20" s="35"/>
      <c r="T20" s="35"/>
      <c r="U20" s="34"/>
      <c r="V20" s="34"/>
      <c r="W20" s="34"/>
      <c r="X20" s="34"/>
      <c r="Y20" s="36"/>
      <c r="Z20" s="36"/>
      <c r="AA20" s="36"/>
      <c r="AB20" s="36"/>
      <c r="AC20" s="36"/>
      <c r="AD20" s="35"/>
      <c r="AE20" s="35"/>
      <c r="AF20" s="35"/>
      <c r="AG20" s="35"/>
      <c r="AH20" s="35"/>
      <c r="AI20" s="35"/>
      <c r="AJ20" s="35"/>
      <c r="AK20" s="35"/>
      <c r="AL20" s="35"/>
    </row>
    <row r="21" spans="1:38" ht="40.5" customHeight="1" x14ac:dyDescent="0.4">
      <c r="A21" s="37"/>
      <c r="B21" s="28">
        <v>15</v>
      </c>
      <c r="C21" s="29" t="s">
        <v>31</v>
      </c>
      <c r="D21" s="30">
        <v>39.597315436241608</v>
      </c>
      <c r="E21" s="30">
        <v>51.006711409395976</v>
      </c>
      <c r="F21" s="30">
        <v>9.3959731543624159</v>
      </c>
      <c r="G21" s="31">
        <v>0</v>
      </c>
      <c r="H21" s="32">
        <v>59</v>
      </c>
      <c r="I21" s="32">
        <v>76</v>
      </c>
      <c r="J21" s="32">
        <v>14</v>
      </c>
      <c r="K21" s="32">
        <v>0</v>
      </c>
      <c r="L21" s="33">
        <v>149</v>
      </c>
      <c r="M21" s="34"/>
      <c r="N21" s="35"/>
      <c r="O21" s="35"/>
      <c r="P21" s="35"/>
      <c r="Q21" s="35"/>
      <c r="R21" s="35"/>
      <c r="S21" s="35"/>
      <c r="T21" s="35"/>
      <c r="U21" s="34"/>
      <c r="V21" s="34"/>
      <c r="W21" s="34"/>
      <c r="X21" s="34"/>
      <c r="Y21" s="36"/>
      <c r="Z21" s="36"/>
      <c r="AA21" s="36"/>
      <c r="AB21" s="36"/>
      <c r="AC21" s="36"/>
      <c r="AD21" s="35"/>
      <c r="AE21" s="35"/>
      <c r="AF21" s="35"/>
      <c r="AG21" s="35"/>
      <c r="AH21" s="35"/>
      <c r="AI21" s="35"/>
      <c r="AJ21" s="35"/>
      <c r="AK21" s="35"/>
      <c r="AL21" s="35"/>
    </row>
    <row r="22" spans="1:38" ht="40.5" customHeight="1" x14ac:dyDescent="0.4">
      <c r="A22" s="37"/>
      <c r="B22" s="28">
        <v>16</v>
      </c>
      <c r="C22" s="29" t="s">
        <v>32</v>
      </c>
      <c r="D22" s="30">
        <v>39.597315436241608</v>
      </c>
      <c r="E22" s="30">
        <v>48.993288590604031</v>
      </c>
      <c r="F22" s="30">
        <v>10.067114093959731</v>
      </c>
      <c r="G22" s="31">
        <v>1.3422818791946309</v>
      </c>
      <c r="H22" s="32">
        <v>59</v>
      </c>
      <c r="I22" s="32">
        <v>73</v>
      </c>
      <c r="J22" s="32">
        <v>15</v>
      </c>
      <c r="K22" s="32">
        <v>2</v>
      </c>
      <c r="L22" s="33">
        <v>149</v>
      </c>
      <c r="M22" s="34"/>
      <c r="N22" s="35"/>
      <c r="O22" s="35"/>
      <c r="P22" s="35"/>
      <c r="Q22" s="35"/>
      <c r="R22" s="35"/>
      <c r="S22" s="35"/>
      <c r="T22" s="35"/>
      <c r="U22" s="34"/>
      <c r="V22" s="34"/>
      <c r="W22" s="34"/>
      <c r="X22" s="34"/>
      <c r="Y22" s="36"/>
      <c r="Z22" s="36"/>
      <c r="AA22" s="36"/>
      <c r="AB22" s="36"/>
      <c r="AC22" s="36"/>
      <c r="AD22" s="35"/>
      <c r="AE22" s="35"/>
      <c r="AF22" s="35"/>
      <c r="AG22" s="35"/>
      <c r="AH22" s="35"/>
      <c r="AI22" s="35"/>
      <c r="AJ22" s="35"/>
      <c r="AK22" s="35"/>
      <c r="AL22" s="35"/>
    </row>
    <row r="23" spans="1:38" ht="40.5" customHeight="1" thickBot="1" x14ac:dyDescent="0.45">
      <c r="A23" s="39"/>
      <c r="B23" s="40">
        <v>17</v>
      </c>
      <c r="C23" s="41" t="s">
        <v>33</v>
      </c>
      <c r="D23" s="42">
        <v>38.255033557046978</v>
      </c>
      <c r="E23" s="42">
        <v>31.543624161073826</v>
      </c>
      <c r="F23" s="42">
        <v>25</v>
      </c>
      <c r="G23" s="43">
        <v>4.6979865771812079</v>
      </c>
      <c r="H23" s="44">
        <v>57</v>
      </c>
      <c r="I23" s="44">
        <v>47</v>
      </c>
      <c r="J23" s="44">
        <v>38</v>
      </c>
      <c r="K23" s="44">
        <v>7</v>
      </c>
      <c r="L23" s="45">
        <v>149</v>
      </c>
      <c r="M23" s="34"/>
      <c r="N23" s="35"/>
      <c r="O23" s="35"/>
      <c r="P23" s="35"/>
      <c r="Q23" s="35"/>
      <c r="R23" s="35"/>
      <c r="S23" s="35"/>
      <c r="T23" s="35"/>
      <c r="U23" s="34"/>
      <c r="V23" s="34"/>
      <c r="W23" s="34"/>
      <c r="X23" s="34"/>
      <c r="Y23" s="36"/>
      <c r="Z23" s="36"/>
      <c r="AA23" s="36"/>
      <c r="AB23" s="36"/>
      <c r="AC23" s="36"/>
      <c r="AD23" s="35"/>
      <c r="AE23" s="35"/>
      <c r="AF23" s="35"/>
      <c r="AG23" s="35"/>
      <c r="AH23" s="35"/>
      <c r="AI23" s="35"/>
      <c r="AJ23" s="35"/>
      <c r="AK23" s="35"/>
      <c r="AL23" s="35"/>
    </row>
    <row r="24" spans="1:38" ht="7.5" customHeight="1" x14ac:dyDescent="0.4">
      <c r="A24" s="46"/>
      <c r="B24" s="47"/>
      <c r="C24" s="48"/>
      <c r="D24" s="49"/>
      <c r="E24" s="49"/>
      <c r="F24" s="49"/>
      <c r="G24" s="49"/>
      <c r="H24" s="49"/>
      <c r="I24" s="49"/>
      <c r="J24" s="49"/>
      <c r="K24" s="49"/>
      <c r="L24" s="49"/>
      <c r="M24" s="34"/>
      <c r="N24" s="35"/>
      <c r="O24" s="35"/>
      <c r="P24" s="35"/>
      <c r="Q24" s="35"/>
      <c r="R24" s="35"/>
      <c r="S24" s="35"/>
      <c r="T24" s="35"/>
      <c r="U24" s="34"/>
      <c r="V24" s="34"/>
      <c r="W24" s="34"/>
      <c r="X24" s="34"/>
      <c r="Y24" s="36"/>
      <c r="Z24" s="36"/>
      <c r="AA24" s="36"/>
      <c r="AB24" s="36"/>
      <c r="AC24" s="36"/>
      <c r="AD24" s="35"/>
      <c r="AE24" s="35"/>
      <c r="AF24" s="35"/>
      <c r="AG24" s="35"/>
      <c r="AH24" s="35"/>
      <c r="AI24" s="35"/>
      <c r="AJ24" s="35"/>
      <c r="AK24" s="35"/>
      <c r="AL24" s="35"/>
    </row>
    <row r="25" spans="1:38" ht="22.5" customHeight="1" x14ac:dyDescent="0.4">
      <c r="A25" s="50" t="s">
        <v>34</v>
      </c>
      <c r="B25" s="51"/>
      <c r="C25" s="51"/>
      <c r="D25" s="51"/>
      <c r="E25" s="51"/>
      <c r="F25" s="51"/>
      <c r="G25" s="51"/>
      <c r="H25" s="51"/>
      <c r="I25" s="51"/>
      <c r="J25" s="51"/>
      <c r="K25" s="51"/>
      <c r="L25" s="51"/>
      <c r="U25" s="36"/>
      <c r="V25" s="36"/>
      <c r="W25" s="36"/>
      <c r="X25" s="36"/>
      <c r="Y25" s="36"/>
      <c r="Z25" s="36"/>
      <c r="AA25" s="36"/>
      <c r="AB25" s="36"/>
      <c r="AC25" s="36"/>
    </row>
    <row r="26" spans="1:38" ht="14.25" customHeight="1" x14ac:dyDescent="0.4">
      <c r="A26" s="52"/>
      <c r="B26" s="53"/>
      <c r="C26" s="53"/>
      <c r="D26" s="53"/>
      <c r="E26" s="53"/>
      <c r="F26" s="53"/>
      <c r="G26" s="53"/>
      <c r="H26" s="51" t="s">
        <v>35</v>
      </c>
      <c r="I26" s="51"/>
      <c r="J26" s="51"/>
      <c r="K26" s="51"/>
      <c r="L26" s="53"/>
      <c r="U26" s="36"/>
      <c r="V26" s="36"/>
      <c r="W26" s="36"/>
      <c r="X26" s="36"/>
      <c r="Y26" s="36"/>
      <c r="Z26" s="36"/>
      <c r="AA26" s="36"/>
      <c r="AB26" s="36"/>
      <c r="AC26" s="36"/>
    </row>
    <row r="27" spans="1:38" ht="22.5" customHeight="1" x14ac:dyDescent="0.4">
      <c r="U27" s="36"/>
      <c r="V27" s="36"/>
      <c r="W27" s="36"/>
      <c r="X27" s="36"/>
      <c r="Y27" s="36"/>
      <c r="Z27" s="36"/>
      <c r="AA27" s="36"/>
      <c r="AB27" s="36"/>
      <c r="AC27" s="36"/>
    </row>
    <row r="28" spans="1:38" ht="22.5" customHeight="1" x14ac:dyDescent="0.4">
      <c r="U28" s="36"/>
      <c r="V28" s="36"/>
      <c r="W28" s="36"/>
      <c r="X28" s="36"/>
      <c r="Y28" s="36"/>
      <c r="Z28" s="36"/>
      <c r="AA28" s="36"/>
      <c r="AB28" s="36"/>
      <c r="AC28" s="36"/>
    </row>
    <row r="29" spans="1:38" ht="22.5" customHeight="1" x14ac:dyDescent="0.4">
      <c r="U29" s="36"/>
      <c r="V29" s="36"/>
      <c r="W29" s="36"/>
      <c r="X29" s="36"/>
      <c r="Y29" s="36"/>
      <c r="Z29" s="36"/>
      <c r="AA29" s="36"/>
      <c r="AB29" s="36"/>
      <c r="AC29" s="36"/>
    </row>
    <row r="30" spans="1:38" ht="22.5" customHeight="1" x14ac:dyDescent="0.4">
      <c r="U30" s="36"/>
      <c r="V30" s="36"/>
      <c r="W30" s="36"/>
      <c r="X30" s="36"/>
      <c r="Y30" s="36"/>
      <c r="Z30" s="36"/>
      <c r="AA30" s="36"/>
      <c r="AB30" s="36"/>
      <c r="AC30" s="36"/>
    </row>
    <row r="31" spans="1:38" ht="22.5" customHeight="1" x14ac:dyDescent="0.4">
      <c r="U31" s="36"/>
      <c r="V31" s="36"/>
      <c r="W31" s="36"/>
      <c r="X31" s="36"/>
      <c r="Y31" s="36"/>
      <c r="Z31" s="36"/>
      <c r="AA31" s="36"/>
      <c r="AB31" s="36"/>
      <c r="AC31" s="36"/>
    </row>
    <row r="32" spans="1:38" ht="22.5" customHeight="1" x14ac:dyDescent="0.4">
      <c r="U32" s="36"/>
      <c r="V32" s="36"/>
      <c r="W32" s="36"/>
      <c r="X32" s="36"/>
      <c r="Y32" s="36"/>
      <c r="Z32" s="36"/>
      <c r="AA32" s="36"/>
      <c r="AB32" s="36"/>
      <c r="AC32" s="36"/>
    </row>
    <row r="33" spans="1:29" ht="22.5" customHeight="1" x14ac:dyDescent="0.4">
      <c r="U33" s="36"/>
      <c r="V33" s="36"/>
      <c r="W33" s="36"/>
      <c r="X33" s="36"/>
      <c r="Y33" s="36"/>
      <c r="Z33" s="36"/>
      <c r="AA33" s="36"/>
      <c r="AB33" s="36"/>
      <c r="AC33" s="36"/>
    </row>
    <row r="34" spans="1:29" ht="22.5" customHeight="1" x14ac:dyDescent="0.4">
      <c r="U34" s="36"/>
      <c r="V34" s="36"/>
      <c r="W34" s="36"/>
      <c r="X34" s="36"/>
      <c r="Y34" s="36"/>
      <c r="Z34" s="36"/>
      <c r="AA34" s="36"/>
      <c r="AB34" s="36"/>
      <c r="AC34" s="36"/>
    </row>
    <row r="35" spans="1:29" ht="22.5" customHeight="1" x14ac:dyDescent="0.4">
      <c r="U35" s="36"/>
      <c r="V35" s="36"/>
      <c r="W35" s="36"/>
      <c r="X35" s="36"/>
      <c r="Y35" s="36"/>
      <c r="Z35" s="36"/>
      <c r="AA35" s="36"/>
      <c r="AB35" s="36"/>
      <c r="AC35" s="36"/>
    </row>
    <row r="36" spans="1:29" ht="22.5" customHeight="1" x14ac:dyDescent="0.4">
      <c r="U36" s="36"/>
      <c r="V36" s="36"/>
      <c r="W36" s="36"/>
      <c r="X36" s="36"/>
      <c r="Y36" s="36"/>
      <c r="Z36" s="36"/>
      <c r="AA36" s="36"/>
      <c r="AB36" s="36"/>
      <c r="AC36" s="36"/>
    </row>
    <row r="37" spans="1:29" ht="22.5" customHeight="1" x14ac:dyDescent="0.4">
      <c r="U37" s="36"/>
      <c r="V37" s="36"/>
      <c r="W37" s="36"/>
      <c r="X37" s="36"/>
      <c r="Y37" s="36"/>
      <c r="Z37" s="36"/>
      <c r="AA37" s="36"/>
      <c r="AB37" s="36"/>
      <c r="AC37" s="36"/>
    </row>
    <row r="38" spans="1:29" ht="22.5" customHeight="1" x14ac:dyDescent="0.4">
      <c r="U38" s="36"/>
      <c r="V38" s="36"/>
      <c r="W38" s="36"/>
      <c r="X38" s="36"/>
      <c r="Y38" s="36"/>
      <c r="Z38" s="36"/>
      <c r="AA38" s="36"/>
      <c r="AB38" s="36"/>
      <c r="AC38" s="36"/>
    </row>
    <row r="47" spans="1:29" ht="22.5" customHeight="1" x14ac:dyDescent="0.4">
      <c r="A47" t="s">
        <v>36</v>
      </c>
    </row>
    <row r="51" spans="1:12" ht="22.5" customHeight="1" x14ac:dyDescent="0.4">
      <c r="A51" t="s">
        <v>37</v>
      </c>
    </row>
    <row r="54" spans="1:12" ht="27.75" customHeight="1" thickBot="1" x14ac:dyDescent="0.45">
      <c r="A54" s="54"/>
      <c r="B54" s="54"/>
      <c r="C54" s="54"/>
      <c r="D54" s="54"/>
      <c r="E54" s="54"/>
      <c r="F54" s="54"/>
      <c r="G54" s="54"/>
      <c r="H54" s="54"/>
      <c r="I54" s="54"/>
      <c r="J54" s="54"/>
      <c r="K54" s="54"/>
      <c r="L54" s="54"/>
    </row>
    <row r="55" spans="1:12" ht="20.25" customHeight="1" x14ac:dyDescent="0.4">
      <c r="A55" s="55"/>
      <c r="B55" s="56"/>
      <c r="C55" s="57" t="s">
        <v>38</v>
      </c>
      <c r="D55" s="58" t="s">
        <v>39</v>
      </c>
      <c r="E55" s="59"/>
      <c r="F55" s="59"/>
      <c r="G55" s="60"/>
      <c r="H55" s="58" t="s">
        <v>40</v>
      </c>
      <c r="I55" s="59"/>
      <c r="J55" s="59"/>
      <c r="K55" s="61"/>
      <c r="L55" s="55"/>
    </row>
    <row r="56" spans="1:12" ht="20.25" customHeight="1" x14ac:dyDescent="0.4">
      <c r="A56" s="62"/>
      <c r="B56" s="63" t="s">
        <v>41</v>
      </c>
      <c r="C56" s="64"/>
      <c r="D56" s="65">
        <v>97.986577181208048</v>
      </c>
      <c r="E56" s="66"/>
      <c r="F56" s="67" t="s">
        <v>42</v>
      </c>
      <c r="G56" s="68" t="s">
        <v>11</v>
      </c>
      <c r="H56" s="69"/>
      <c r="I56" s="70">
        <f>D13+E13</f>
        <v>97.972972972972968</v>
      </c>
      <c r="J56" s="67" t="s">
        <v>42</v>
      </c>
      <c r="K56" s="71" t="s">
        <v>11</v>
      </c>
      <c r="L56" s="55"/>
    </row>
    <row r="57" spans="1:12" ht="20.25" customHeight="1" x14ac:dyDescent="0.4">
      <c r="A57" s="55"/>
      <c r="B57" s="72" t="s">
        <v>43</v>
      </c>
      <c r="C57" s="73"/>
      <c r="D57" s="65">
        <v>96.644295302013433</v>
      </c>
      <c r="E57" s="66"/>
      <c r="F57" s="67" t="s">
        <v>42</v>
      </c>
      <c r="G57" s="74" t="s">
        <v>8</v>
      </c>
      <c r="H57" s="69" t="s">
        <v>44</v>
      </c>
      <c r="I57" s="70">
        <f>D19+E19</f>
        <v>95.302013422818789</v>
      </c>
      <c r="J57" s="67" t="s">
        <v>42</v>
      </c>
      <c r="K57" s="75" t="s">
        <v>8</v>
      </c>
      <c r="L57" s="55"/>
    </row>
    <row r="58" spans="1:12" ht="20.25" customHeight="1" x14ac:dyDescent="0.4">
      <c r="A58" s="55"/>
      <c r="B58" s="72" t="s">
        <v>45</v>
      </c>
      <c r="C58" s="73"/>
      <c r="D58" s="65">
        <v>88.590604026845639</v>
      </c>
      <c r="E58" s="66"/>
      <c r="F58" s="67" t="s">
        <v>42</v>
      </c>
      <c r="G58" s="74" t="s">
        <v>8</v>
      </c>
      <c r="H58" s="76" t="s">
        <v>46</v>
      </c>
      <c r="I58" s="70">
        <f>D21+E21</f>
        <v>90.604026845637577</v>
      </c>
      <c r="J58" s="67" t="s">
        <v>42</v>
      </c>
      <c r="K58" s="75" t="s">
        <v>8</v>
      </c>
      <c r="L58" s="55"/>
    </row>
    <row r="59" spans="1:12" ht="20.25" customHeight="1" x14ac:dyDescent="0.4">
      <c r="A59" s="62"/>
      <c r="B59" s="72" t="s">
        <v>47</v>
      </c>
      <c r="C59" s="73"/>
      <c r="D59" s="65">
        <v>83.892617449664442</v>
      </c>
      <c r="E59" s="66"/>
      <c r="F59" s="67" t="s">
        <v>42</v>
      </c>
      <c r="G59" s="74" t="s">
        <v>8</v>
      </c>
      <c r="H59" s="76" t="s">
        <v>46</v>
      </c>
      <c r="I59" s="70">
        <f>D22+E22</f>
        <v>88.590604026845639</v>
      </c>
      <c r="J59" s="67" t="s">
        <v>42</v>
      </c>
      <c r="K59" s="75" t="s">
        <v>8</v>
      </c>
      <c r="L59" s="55"/>
    </row>
    <row r="60" spans="1:12" ht="20.25" customHeight="1" thickBot="1" x14ac:dyDescent="0.45">
      <c r="A60" s="55"/>
      <c r="B60" s="77" t="s">
        <v>48</v>
      </c>
      <c r="C60" s="78"/>
      <c r="D60" s="79">
        <v>75.167785234899327</v>
      </c>
      <c r="E60" s="80"/>
      <c r="F60" s="81" t="s">
        <v>42</v>
      </c>
      <c r="G60" s="82" t="s">
        <v>9</v>
      </c>
      <c r="H60" s="83" t="s">
        <v>44</v>
      </c>
      <c r="I60" s="84">
        <f>D23+E23</f>
        <v>69.798657718120808</v>
      </c>
      <c r="J60" s="81" t="s">
        <v>42</v>
      </c>
      <c r="K60" s="85" t="s">
        <v>9</v>
      </c>
      <c r="L60" s="55"/>
    </row>
    <row r="61" spans="1:12" ht="20.25" customHeight="1" x14ac:dyDescent="0.4">
      <c r="A61" s="62"/>
      <c r="B61" s="86"/>
      <c r="C61" s="55" t="s">
        <v>49</v>
      </c>
      <c r="D61" s="86"/>
      <c r="E61" s="86"/>
      <c r="F61" s="86"/>
      <c r="G61" s="86"/>
      <c r="H61" s="55"/>
      <c r="I61" s="55"/>
      <c r="J61" s="55"/>
      <c r="K61" s="55"/>
      <c r="L61" s="55"/>
    </row>
    <row r="62" spans="1:12" ht="20.25" customHeight="1" x14ac:dyDescent="0.4">
      <c r="A62" s="62"/>
      <c r="B62" s="55"/>
      <c r="C62" s="55"/>
      <c r="D62" s="55"/>
      <c r="E62" s="55"/>
      <c r="F62" s="55"/>
      <c r="G62" s="55"/>
      <c r="H62" s="55"/>
      <c r="I62" s="55"/>
      <c r="J62" s="55"/>
      <c r="K62" s="55"/>
      <c r="L62" s="55"/>
    </row>
    <row r="63" spans="1:12" ht="21" customHeight="1" x14ac:dyDescent="0.4">
      <c r="A63" s="54"/>
      <c r="B63" s="54"/>
      <c r="C63" s="54"/>
      <c r="D63" s="54"/>
      <c r="E63" s="54"/>
      <c r="F63" s="54"/>
      <c r="G63" s="54"/>
      <c r="H63" s="54"/>
      <c r="I63" s="54"/>
      <c r="J63" s="54"/>
      <c r="K63" s="54"/>
      <c r="L63" s="54"/>
    </row>
    <row r="64" spans="1:12" ht="22.5" customHeight="1" x14ac:dyDescent="0.4">
      <c r="A64" s="26"/>
    </row>
  </sheetData>
  <mergeCells count="30">
    <mergeCell ref="U5:X5"/>
    <mergeCell ref="Y5:AC5"/>
    <mergeCell ref="AD5:AG5"/>
    <mergeCell ref="AH5:AL5"/>
    <mergeCell ref="A63:L63"/>
    <mergeCell ref="P5:T5"/>
    <mergeCell ref="B58:C58"/>
    <mergeCell ref="D58:E58"/>
    <mergeCell ref="B59:C59"/>
    <mergeCell ref="D59:E59"/>
    <mergeCell ref="B60:C60"/>
    <mergeCell ref="D60:E60"/>
    <mergeCell ref="D55:G55"/>
    <mergeCell ref="H55:K55"/>
    <mergeCell ref="B56:C56"/>
    <mergeCell ref="D56:E56"/>
    <mergeCell ref="B57:C57"/>
    <mergeCell ref="D57:E57"/>
    <mergeCell ref="A7:A12"/>
    <mergeCell ref="A13:A15"/>
    <mergeCell ref="A16:A23"/>
    <mergeCell ref="A25:L25"/>
    <mergeCell ref="H26:K26"/>
    <mergeCell ref="A54:L54"/>
    <mergeCell ref="A1:L1"/>
    <mergeCell ref="G2:L2"/>
    <mergeCell ref="G3:L3"/>
    <mergeCell ref="C5:C6"/>
    <mergeCell ref="D5:G5"/>
    <mergeCell ref="H5:L5"/>
  </mergeCells>
  <phoneticPr fontId="2"/>
  <pageMargins left="0.7" right="0.7" top="0.75" bottom="0.75" header="0.3" footer="0.3"/>
  <pageSetup paperSize="9" scale="85" orientation="portrait" verticalDpi="0" r:id="rId1"/>
  <rowBreaks count="1" manualBreakCount="1">
    <brk id="24" max="11"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考察</vt:lpstr>
      <vt:lpstr>集計結果</vt:lpstr>
      <vt:lpstr>集計結果!Print_Area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w_user0192</dc:creator>
  <cp:lastModifiedBy>w_user0192</cp:lastModifiedBy>
  <dcterms:created xsi:type="dcterms:W3CDTF">2019-12-19T04:06:04Z</dcterms:created>
  <dcterms:modified xsi:type="dcterms:W3CDTF">2019-12-19T04:19:24Z</dcterms:modified>
</cp:coreProperties>
</file>